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chamaiporn\Desktop\"/>
    </mc:Choice>
  </mc:AlternateContent>
  <bookViews>
    <workbookView xWindow="0" yWindow="0" windowWidth="23040" windowHeight="9384"/>
  </bookViews>
  <sheets>
    <sheet name="สถานประกอบการ" sheetId="1" r:id="rId1"/>
  </sheets>
  <definedNames>
    <definedName name="_xlnm.Print_Area" localSheetId="0">สถานประกอบการ!$A$1:$H$33</definedName>
    <definedName name="_xlnm.Print_Titles" localSheetId="0">สถานประกอบการ!$1:$4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G26" i="1"/>
  <c r="F26" i="1"/>
  <c r="E26" i="1"/>
  <c r="D26" i="1"/>
  <c r="C26" i="1"/>
  <c r="H23" i="1"/>
  <c r="G23" i="1"/>
  <c r="F23" i="1"/>
  <c r="E23" i="1"/>
  <c r="D23" i="1"/>
  <c r="C23" i="1"/>
  <c r="H20" i="1"/>
  <c r="G20" i="1"/>
  <c r="F20" i="1"/>
  <c r="E20" i="1"/>
  <c r="D20" i="1"/>
  <c r="C20" i="1"/>
  <c r="H17" i="1"/>
  <c r="G17" i="1"/>
  <c r="F17" i="1"/>
  <c r="E17" i="1"/>
  <c r="D17" i="1"/>
  <c r="C17" i="1"/>
  <c r="H14" i="1"/>
  <c r="G14" i="1"/>
  <c r="F14" i="1"/>
  <c r="E14" i="1"/>
  <c r="D14" i="1"/>
  <c r="C14" i="1"/>
  <c r="H11" i="1"/>
  <c r="G11" i="1"/>
  <c r="F11" i="1"/>
  <c r="E11" i="1"/>
  <c r="D11" i="1"/>
  <c r="C11" i="1"/>
  <c r="H8" i="1"/>
  <c r="G8" i="1"/>
  <c r="F8" i="1"/>
  <c r="E8" i="1"/>
  <c r="D8" i="1"/>
  <c r="C8" i="1"/>
</calcChain>
</file>

<file path=xl/comments1.xml><?xml version="1.0" encoding="utf-8"?>
<comments xmlns="http://schemas.openxmlformats.org/spreadsheetml/2006/main">
  <authors>
    <author>SSO</author>
  </authors>
  <commentList>
    <comment ref="H2" authorId="0" shapeId="0">
      <text>
        <r>
          <rPr>
            <b/>
            <sz val="9"/>
            <color indexed="81"/>
            <rFont val="Tahoma"/>
            <family val="2"/>
          </rPr>
          <t>SSO:</t>
        </r>
        <r>
          <rPr>
            <sz val="9"/>
            <color indexed="81"/>
            <rFont val="Tahoma"/>
            <family val="2"/>
          </rPr>
          <t xml:space="preserve">
ข้อมูล ณ วันที่ 3 ก.พ.2568
</t>
        </r>
      </text>
    </comment>
    <comment ref="C3" authorId="0" shapeId="0">
      <text>
        <r>
          <rPr>
            <b/>
            <sz val="9"/>
            <color indexed="81"/>
            <rFont val="Tahoma"/>
            <family val="2"/>
          </rPr>
          <t>SSO:</t>
        </r>
        <r>
          <rPr>
            <sz val="9"/>
            <color indexed="81"/>
            <rFont val="Tahoma"/>
            <family val="2"/>
          </rPr>
          <t xml:space="preserve">
ข้อมูล ณ วันที่ 1 ก.พ.2568</t>
        </r>
      </text>
    </comment>
  </commentList>
</comments>
</file>

<file path=xl/sharedStrings.xml><?xml version="1.0" encoding="utf-8"?>
<sst xmlns="http://schemas.openxmlformats.org/spreadsheetml/2006/main" count="46" uniqueCount="26">
  <si>
    <t xml:space="preserve"> จำนวนสถานประกอบการและสาขา/นายจ้าง จังหวัดราชบุรี ปี 2568</t>
  </si>
  <si>
    <t>เดือน</t>
  </si>
  <si>
    <t>จังหวัด</t>
  </si>
  <si>
    <t>กองทุนประกันสังคม</t>
  </si>
  <si>
    <t>กองทุนเงินทดแทน</t>
  </si>
  <si>
    <t>จำนวนสถานประกอบการ (แห่ง)</t>
  </si>
  <si>
    <t>จำนวนนายจ้าง (ราย)</t>
  </si>
  <si>
    <t>จำนวน</t>
  </si>
  <si>
    <t>สำนักงานใหญ่</t>
  </si>
  <si>
    <t>สาขา</t>
  </si>
  <si>
    <t>รวม</t>
  </si>
  <si>
    <t>ลูกจ้าง (คน)</t>
  </si>
  <si>
    <t>มกราคม</t>
  </si>
  <si>
    <t>ราชบุรี</t>
  </si>
  <si>
    <t>สาขาบ้านโป่ง</t>
  </si>
  <si>
    <t>รวมราชบุรี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</si>
  <si>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</si>
  <si>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</si>
  <si>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</si>
  <si>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</si>
  <si>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</si>
  <si>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</si>
  <si>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r>
      <t xml:space="preserve">หมายเหตุ: </t>
    </r>
    <r>
      <rPr>
        <sz val="16"/>
        <color indexed="8"/>
        <rFont val="TH SarabunPSK"/>
        <family val="2"/>
      </rPr>
      <t xml:space="preserve">   1. จำนวนสถานประกอบการและสาขา หมายถึง สถานประกอบการที่ตั้งอยู่ในจังหวัดนั้น</t>
    </r>
  </si>
  <si>
    <t xml:space="preserve">                2. นายจ้างกองทุนเงินทดแทน หมายถึง นายจ้างที่ขึ้นทะเบียนและตั้งอยู่ในจังหวัด นายจ้างที่เป็นส่วนราชการ </t>
  </si>
  <si>
    <t>และนายจ้างที่เป็นองค์การระหว่างประเทศที่ขึ้นทะเบียนเฉพาะกองทุนเงินทดแทน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</si>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</sst>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&quot;-&quot;??_-;_-@_-"/>
    <numFmt numFmtId="165" formatCode="#,##0;\-#,##0;\0"/>
    <numFmt numFmtId="166" formatCode="#,##0_ ;[Red]\-#,##0\ "/>
  </numFmts>
  <fonts count="11" x14ac:knownFonts="1">
    <font>
      <sz val="10"/>
      <name val="Arial"/>
      <charset val="222"/>
    </font>
    <font>
      <sz val="10"/>
      <name val="Arial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  <font>
      <b/>
      <i/>
      <sz val="16"/>
      <color indexed="8"/>
      <name val="TH SarabunPSK"/>
      <family val="2"/>
    </font>
    <font>
      <i/>
      <sz val="16"/>
      <color indexed="8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164" fontId="2" fillId="0" borderId="1" xfId="1" quotePrefix="1" applyNumberFormat="1" applyFont="1" applyFill="1" applyBorder="1" applyAlignment="1">
      <alignment horizontal="center" vertical="center"/>
    </xf>
    <xf numFmtId="0" fontId="3" fillId="0" borderId="0" xfId="2" applyFont="1"/>
    <xf numFmtId="164" fontId="4" fillId="0" borderId="2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/>
    </xf>
    <xf numFmtId="164" fontId="4" fillId="0" borderId="4" xfId="1" applyNumberFormat="1" applyFont="1" applyFill="1" applyBorder="1" applyAlignment="1">
      <alignment horizontal="center"/>
    </xf>
    <xf numFmtId="164" fontId="4" fillId="0" borderId="5" xfId="1" applyNumberFormat="1" applyFont="1" applyFill="1" applyBorder="1" applyAlignment="1">
      <alignment horizontal="centerContinuous"/>
    </xf>
    <xf numFmtId="164" fontId="4" fillId="0" borderId="6" xfId="1" applyNumberFormat="1" applyFont="1" applyFill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center"/>
    </xf>
    <xf numFmtId="164" fontId="4" fillId="0" borderId="2" xfId="1" applyNumberFormat="1" applyFont="1" applyFill="1" applyBorder="1" applyAlignment="1">
      <alignment horizontal="center"/>
    </xf>
    <xf numFmtId="164" fontId="4" fillId="0" borderId="2" xfId="1" applyNumberFormat="1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center"/>
    </xf>
    <xf numFmtId="164" fontId="3" fillId="0" borderId="0" xfId="2" applyNumberFormat="1" applyFont="1"/>
    <xf numFmtId="164" fontId="4" fillId="0" borderId="8" xfId="1" applyNumberFormat="1" applyFont="1" applyFill="1" applyBorder="1" applyAlignment="1">
      <alignment horizontal="center" vertical="center"/>
    </xf>
    <xf numFmtId="164" fontId="4" fillId="2" borderId="8" xfId="1" applyNumberFormat="1" applyFont="1" applyFill="1" applyBorder="1" applyAlignment="1">
      <alignment horizontal="center" vertical="center"/>
    </xf>
    <xf numFmtId="164" fontId="4" fillId="0" borderId="8" xfId="1" applyNumberFormat="1" applyFont="1" applyFill="1" applyBorder="1" applyAlignment="1">
      <alignment horizontal="center"/>
    </xf>
    <xf numFmtId="0" fontId="4" fillId="0" borderId="2" xfId="2" applyFont="1" applyFill="1" applyBorder="1" applyAlignment="1">
      <alignment horizontal="left"/>
    </xf>
    <xf numFmtId="0" fontId="3" fillId="0" borderId="2" xfId="2" applyFont="1" applyFill="1" applyBorder="1"/>
    <xf numFmtId="165" fontId="5" fillId="0" borderId="2" xfId="2" applyNumberFormat="1" applyFont="1" applyBorder="1" applyAlignment="1">
      <alignment vertical="top"/>
    </xf>
    <xf numFmtId="166" fontId="3" fillId="0" borderId="0" xfId="2" applyNumberFormat="1" applyFont="1"/>
    <xf numFmtId="0" fontId="3" fillId="0" borderId="6" xfId="2" applyFont="1" applyFill="1" applyBorder="1" applyAlignment="1">
      <alignment horizontal="left"/>
    </xf>
    <xf numFmtId="0" fontId="3" fillId="0" borderId="8" xfId="2" applyFont="1" applyFill="1" applyBorder="1"/>
    <xf numFmtId="165" fontId="5" fillId="0" borderId="8" xfId="2" applyNumberFormat="1" applyFont="1" applyBorder="1" applyAlignment="1">
      <alignment vertical="top"/>
    </xf>
    <xf numFmtId="0" fontId="3" fillId="0" borderId="8" xfId="2" applyFont="1" applyFill="1" applyBorder="1" applyAlignment="1">
      <alignment horizontal="left"/>
    </xf>
    <xf numFmtId="0" fontId="6" fillId="3" borderId="8" xfId="2" applyFont="1" applyFill="1" applyBorder="1"/>
    <xf numFmtId="165" fontId="7" fillId="3" borderId="8" xfId="0" applyNumberFormat="1" applyFont="1" applyFill="1" applyBorder="1" applyAlignment="1">
      <alignment vertical="top"/>
    </xf>
    <xf numFmtId="0" fontId="4" fillId="0" borderId="6" xfId="2" applyFont="1" applyFill="1" applyBorder="1" applyAlignment="1">
      <alignment horizontal="left"/>
    </xf>
    <xf numFmtId="0" fontId="3" fillId="0" borderId="6" xfId="2" applyFont="1" applyFill="1" applyBorder="1"/>
    <xf numFmtId="165" fontId="5" fillId="0" borderId="6" xfId="2" applyNumberFormat="1" applyFont="1" applyBorder="1" applyAlignment="1">
      <alignment vertical="top"/>
    </xf>
    <xf numFmtId="0" fontId="4" fillId="0" borderId="8" xfId="2" applyFont="1" applyFill="1" applyBorder="1" applyAlignment="1">
      <alignment horizontal="left"/>
    </xf>
    <xf numFmtId="0" fontId="6" fillId="3" borderId="5" xfId="2" applyFont="1" applyFill="1" applyBorder="1"/>
    <xf numFmtId="165" fontId="7" fillId="3" borderId="5" xfId="0" applyNumberFormat="1" applyFont="1" applyFill="1" applyBorder="1" applyAlignment="1">
      <alignment vertical="top"/>
    </xf>
    <xf numFmtId="165" fontId="5" fillId="0" borderId="2" xfId="2" applyNumberFormat="1" applyFont="1" applyFill="1" applyBorder="1" applyAlignment="1">
      <alignment vertical="top"/>
    </xf>
    <xf numFmtId="165" fontId="5" fillId="0" borderId="6" xfId="2" applyNumberFormat="1" applyFont="1" applyFill="1" applyBorder="1" applyAlignment="1">
      <alignment vertical="top"/>
    </xf>
    <xf numFmtId="0" fontId="3" fillId="0" borderId="6" xfId="2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6" fillId="0" borderId="0" xfId="2" applyFont="1" applyFill="1" applyBorder="1"/>
    <xf numFmtId="165" fontId="8" fillId="0" borderId="0" xfId="0" applyNumberFormat="1" applyFont="1" applyFill="1" applyBorder="1" applyAlignment="1">
      <alignment vertical="top"/>
    </xf>
    <xf numFmtId="0" fontId="3" fillId="0" borderId="0" xfId="2" applyFont="1" applyBorder="1"/>
    <xf numFmtId="166" fontId="3" fillId="0" borderId="0" xfId="2" applyNumberFormat="1" applyFont="1" applyBorder="1"/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/>
    <xf numFmtId="166" fontId="3" fillId="0" borderId="0" xfId="2" applyNumberFormat="1" applyFont="1" applyFill="1" applyBorder="1"/>
    <xf numFmtId="38" fontId="2" fillId="0" borderId="9" xfId="1" applyNumberFormat="1" applyFont="1" applyFill="1" applyBorder="1"/>
    <xf numFmtId="0" fontId="5" fillId="0" borderId="6" xfId="2" applyFont="1" applyFill="1" applyBorder="1"/>
    <xf numFmtId="38" fontId="2" fillId="0" borderId="6" xfId="1" applyNumberFormat="1" applyFont="1" applyFill="1" applyBorder="1"/>
    <xf numFmtId="38" fontId="5" fillId="0" borderId="6" xfId="1" applyNumberFormat="1" applyFont="1" applyFill="1" applyBorder="1"/>
    <xf numFmtId="38" fontId="2" fillId="0" borderId="0" xfId="1" applyNumberFormat="1" applyFont="1" applyFill="1" applyBorder="1"/>
    <xf numFmtId="3" fontId="5" fillId="0" borderId="0" xfId="2" applyNumberFormat="1" applyFont="1" applyFill="1" applyBorder="1"/>
    <xf numFmtId="38" fontId="3" fillId="0" borderId="0" xfId="1" applyNumberFormat="1" applyFont="1" applyFill="1" applyBorder="1"/>
    <xf numFmtId="0" fontId="5" fillId="0" borderId="0" xfId="2" applyFont="1" applyFill="1" applyBorder="1" applyAlignment="1"/>
    <xf numFmtId="0" fontId="5" fillId="0" borderId="0" xfId="2" applyFont="1" applyFill="1" applyBorder="1"/>
    <xf numFmtId="38" fontId="5" fillId="0" borderId="0" xfId="1" applyNumberFormat="1" applyFont="1" applyFill="1" applyBorder="1" applyAlignment="1">
      <alignment horizontal="left" indent="7"/>
    </xf>
    <xf numFmtId="38" fontId="5" fillId="0" borderId="0" xfId="1" applyNumberFormat="1" applyFont="1" applyFill="1" applyBorder="1"/>
  </cellXfs>
  <cellStyles count="3">
    <cellStyle name="Comma 6 2" xfId="1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N39"/>
  <sheetViews>
    <sheetView tabSelected="1" view="pageBreakPreview" zoomScale="120" zoomScaleNormal="100" zoomScaleSheetLayoutView="12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F11" sqref="F11"/>
    </sheetView>
  </sheetViews>
  <sheetFormatPr defaultColWidth="9.109375" defaultRowHeight="21" x14ac:dyDescent="0.4"/>
  <cols>
    <col min="1" max="1" width="10.109375" style="2" customWidth="1"/>
    <col min="2" max="2" width="15.21875" style="2" customWidth="1"/>
    <col min="3" max="3" width="14.109375" style="2" bestFit="1" customWidth="1"/>
    <col min="4" max="4" width="8.6640625" style="2" bestFit="1" customWidth="1"/>
    <col min="5" max="5" width="10.33203125" style="2" bestFit="1" customWidth="1"/>
    <col min="6" max="6" width="14.109375" style="2" bestFit="1" customWidth="1"/>
    <col min="7" max="7" width="8.6640625" style="2" bestFit="1" customWidth="1"/>
    <col min="8" max="8" width="12.44140625" style="2" bestFit="1" customWidth="1"/>
    <col min="9" max="9" width="16" style="2" customWidth="1"/>
    <col min="10" max="10" width="9.109375" style="2"/>
    <col min="11" max="11" width="10.5546875" style="2" bestFit="1" customWidth="1"/>
    <col min="12" max="16384" width="9.109375" style="2"/>
  </cols>
  <sheetData>
    <row r="1" spans="1:14" ht="28.8" customHeight="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4" x14ac:dyDescent="0.4">
      <c r="A2" s="3" t="s">
        <v>1</v>
      </c>
      <c r="B2" s="3" t="s">
        <v>2</v>
      </c>
      <c r="C2" s="4" t="s">
        <v>3</v>
      </c>
      <c r="D2" s="5"/>
      <c r="E2" s="5"/>
      <c r="F2" s="6" t="s">
        <v>4</v>
      </c>
      <c r="G2" s="6"/>
      <c r="H2" s="6"/>
    </row>
    <row r="3" spans="1:14" x14ac:dyDescent="0.4">
      <c r="A3" s="7"/>
      <c r="B3" s="7"/>
      <c r="C3" s="4" t="s">
        <v>5</v>
      </c>
      <c r="D3" s="5"/>
      <c r="E3" s="8"/>
      <c r="F3" s="6" t="s">
        <v>6</v>
      </c>
      <c r="G3" s="6"/>
      <c r="H3" s="9" t="s">
        <v>7</v>
      </c>
    </row>
    <row r="4" spans="1:14" x14ac:dyDescent="0.4">
      <c r="A4" s="7"/>
      <c r="B4" s="7"/>
      <c r="C4" s="10" t="s">
        <v>8</v>
      </c>
      <c r="D4" s="10" t="s">
        <v>9</v>
      </c>
      <c r="E4" s="11" t="s">
        <v>10</v>
      </c>
      <c r="F4" s="9" t="s">
        <v>8</v>
      </c>
      <c r="G4" s="9" t="s">
        <v>9</v>
      </c>
      <c r="H4" s="12" t="s">
        <v>11</v>
      </c>
      <c r="J4" s="13"/>
      <c r="K4" s="13"/>
      <c r="L4" s="13"/>
    </row>
    <row r="5" spans="1:14" x14ac:dyDescent="0.4">
      <c r="A5" s="14"/>
      <c r="B5" s="14"/>
      <c r="C5" s="14"/>
      <c r="D5" s="14"/>
      <c r="E5" s="15"/>
      <c r="F5" s="16"/>
      <c r="G5" s="16"/>
      <c r="H5" s="16"/>
    </row>
    <row r="6" spans="1:14" x14ac:dyDescent="0.4">
      <c r="A6" s="17" t="s">
        <v>12</v>
      </c>
      <c r="B6" s="18" t="s">
        <v>13</v>
      </c>
      <c r="C6" s="19">
        <v>2949</v>
      </c>
      <c r="D6" s="19">
        <v>663</v>
      </c>
      <c r="E6" s="19">
        <v>3612</v>
      </c>
      <c r="F6" s="19">
        <v>3031</v>
      </c>
      <c r="G6" s="19">
        <v>682</v>
      </c>
      <c r="H6" s="19">
        <v>98669</v>
      </c>
      <c r="J6" s="20"/>
      <c r="K6" s="20"/>
      <c r="L6" s="20"/>
      <c r="M6" s="20"/>
      <c r="N6" s="20"/>
    </row>
    <row r="7" spans="1:14" x14ac:dyDescent="0.4">
      <c r="A7" s="21"/>
      <c r="B7" s="22" t="s">
        <v>14</v>
      </c>
      <c r="C7" s="23">
        <v>1196</v>
      </c>
      <c r="D7" s="23">
        <v>181</v>
      </c>
      <c r="E7" s="23">
        <v>1377</v>
      </c>
      <c r="F7" s="23">
        <v>1276</v>
      </c>
      <c r="G7" s="23">
        <v>198</v>
      </c>
      <c r="H7" s="23">
        <v>34334</v>
      </c>
      <c r="J7" s="20"/>
      <c r="K7" s="20"/>
      <c r="L7" s="20"/>
      <c r="M7" s="20"/>
      <c r="N7" s="20"/>
    </row>
    <row r="8" spans="1:14" x14ac:dyDescent="0.4">
      <c r="A8" s="24"/>
      <c r="B8" s="25" t="s">
        <v>15</v>
      </c>
      <c r="C8" s="26">
        <f>SUM(C6:C7)</f>
        <v>4145</v>
      </c>
      <c r="D8" s="26">
        <f>SUM(D6:D7)</f>
        <v>844</v>
      </c>
      <c r="E8" s="26">
        <f>SUM(E6:E7)</f>
        <v>4989</v>
      </c>
      <c r="F8" s="26">
        <f t="shared" ref="F8:H8" si="0">SUM(F6:F7)</f>
        <v>4307</v>
      </c>
      <c r="G8" s="26">
        <f t="shared" si="0"/>
        <v>880</v>
      </c>
      <c r="H8" s="26">
        <f t="shared" si="0"/>
        <v>133003</v>
      </c>
      <c r="J8" s="20"/>
      <c r="K8" s="20"/>
      <c r="L8" s="20"/>
      <c r="M8" s="20"/>
      <c r="N8" s="20"/>
    </row>
    <row r="9" spans="1:14" x14ac:dyDescent="0.4">
      <c r="A9" s="17" t="s">
        <v>16</v>
      </c>
      <c r="B9" s="18" t="s">
        <v>13</v>
      </c>
      <c r="C9" s="19">
        <v>2954</v>
      </c>
      <c r="D9" s="19">
        <v>665</v>
      </c>
      <c r="E9" s="19">
        <v>3619</v>
      </c>
      <c r="F9" s="19">
        <v>3036</v>
      </c>
      <c r="G9" s="19">
        <v>684</v>
      </c>
      <c r="H9" s="19">
        <v>100450</v>
      </c>
      <c r="J9" s="20"/>
      <c r="K9" s="20"/>
      <c r="L9" s="20"/>
      <c r="M9" s="20"/>
      <c r="N9" s="20"/>
    </row>
    <row r="10" spans="1:14" x14ac:dyDescent="0.4">
      <c r="A10" s="27"/>
      <c r="B10" s="28" t="s">
        <v>14</v>
      </c>
      <c r="C10" s="29">
        <v>1198</v>
      </c>
      <c r="D10" s="29">
        <v>183</v>
      </c>
      <c r="E10" s="29">
        <v>1381</v>
      </c>
      <c r="F10" s="29">
        <v>1279</v>
      </c>
      <c r="G10" s="29">
        <v>200</v>
      </c>
      <c r="H10" s="29">
        <v>34356</v>
      </c>
      <c r="J10" s="20"/>
      <c r="K10" s="20"/>
      <c r="L10" s="20"/>
      <c r="M10" s="20"/>
      <c r="N10" s="20"/>
    </row>
    <row r="11" spans="1:14" x14ac:dyDescent="0.4">
      <c r="A11" s="30"/>
      <c r="B11" s="31" t="s">
        <v>15</v>
      </c>
      <c r="C11" s="32">
        <f>SUM(C9:C10)</f>
        <v>4152</v>
      </c>
      <c r="D11" s="32">
        <f>SUM(D9:D10)</f>
        <v>848</v>
      </c>
      <c r="E11" s="32">
        <f>SUM(E9:E10)</f>
        <v>5000</v>
      </c>
      <c r="F11" s="32">
        <f t="shared" ref="F11:H11" si="1">SUM(F9:F10)</f>
        <v>4315</v>
      </c>
      <c r="G11" s="32">
        <f t="shared" si="1"/>
        <v>884</v>
      </c>
      <c r="H11" s="32">
        <f t="shared" si="1"/>
        <v>134806</v>
      </c>
      <c r="J11" s="20"/>
      <c r="K11" s="20"/>
      <c r="L11" s="20"/>
      <c r="M11" s="20"/>
      <c r="N11" s="20"/>
    </row>
    <row r="12" spans="1:14" x14ac:dyDescent="0.4">
      <c r="A12" s="17" t="s">
        <v>17</v>
      </c>
      <c r="B12" s="18" t="s">
        <v>13</v>
      </c>
      <c r="C12" s="19">
        <v>2943</v>
      </c>
      <c r="D12" s="19">
        <v>667</v>
      </c>
      <c r="E12" s="19">
        <v>3610</v>
      </c>
      <c r="F12" s="33">
        <v>3026</v>
      </c>
      <c r="G12" s="33">
        <v>687</v>
      </c>
      <c r="H12" s="33">
        <v>101393</v>
      </c>
      <c r="J12" s="20"/>
      <c r="K12" s="20"/>
      <c r="L12" s="20"/>
      <c r="M12" s="20"/>
      <c r="N12" s="20"/>
    </row>
    <row r="13" spans="1:14" x14ac:dyDescent="0.4">
      <c r="A13" s="27"/>
      <c r="B13" s="28" t="s">
        <v>14</v>
      </c>
      <c r="C13" s="29">
        <v>1195</v>
      </c>
      <c r="D13" s="29">
        <v>182</v>
      </c>
      <c r="E13" s="29">
        <v>1377</v>
      </c>
      <c r="F13" s="34">
        <v>1276</v>
      </c>
      <c r="G13" s="34">
        <v>200</v>
      </c>
      <c r="H13" s="34">
        <v>34235</v>
      </c>
      <c r="J13" s="20"/>
      <c r="K13" s="20"/>
      <c r="L13" s="20"/>
      <c r="M13" s="20"/>
      <c r="N13" s="20"/>
    </row>
    <row r="14" spans="1:14" x14ac:dyDescent="0.4">
      <c r="A14" s="30"/>
      <c r="B14" s="31" t="s">
        <v>15</v>
      </c>
      <c r="C14" s="32">
        <f>SUM(C12:C13)</f>
        <v>4138</v>
      </c>
      <c r="D14" s="32">
        <f>SUM(D12:D13)</f>
        <v>849</v>
      </c>
      <c r="E14" s="32">
        <f>SUM(E12:E13)</f>
        <v>4987</v>
      </c>
      <c r="F14" s="32">
        <f t="shared" ref="F14:H14" si="2">SUM(F12:F13)</f>
        <v>4302</v>
      </c>
      <c r="G14" s="32">
        <f t="shared" si="2"/>
        <v>887</v>
      </c>
      <c r="H14" s="32">
        <f t="shared" si="2"/>
        <v>135628</v>
      </c>
      <c r="J14" s="20"/>
      <c r="K14" s="20"/>
      <c r="L14" s="20"/>
      <c r="M14" s="20"/>
      <c r="N14" s="20"/>
    </row>
    <row r="15" spans="1:14" x14ac:dyDescent="0.4">
      <c r="A15" s="17" t="s">
        <v>18</v>
      </c>
      <c r="B15" s="18" t="s">
        <v>13</v>
      </c>
      <c r="C15" s="19">
        <v>2940</v>
      </c>
      <c r="D15" s="19">
        <v>663</v>
      </c>
      <c r="E15" s="19">
        <v>3603</v>
      </c>
      <c r="F15" s="33">
        <v>3025</v>
      </c>
      <c r="G15" s="33">
        <v>683</v>
      </c>
      <c r="H15" s="33">
        <v>101845</v>
      </c>
      <c r="J15" s="20"/>
      <c r="K15" s="20"/>
      <c r="L15" s="20"/>
      <c r="M15" s="20"/>
      <c r="N15" s="20"/>
    </row>
    <row r="16" spans="1:14" x14ac:dyDescent="0.4">
      <c r="A16" s="21"/>
      <c r="B16" s="28" t="s">
        <v>14</v>
      </c>
      <c r="C16" s="29">
        <v>1199</v>
      </c>
      <c r="D16" s="29">
        <v>182</v>
      </c>
      <c r="E16" s="29">
        <v>1381</v>
      </c>
      <c r="F16" s="34">
        <v>1279</v>
      </c>
      <c r="G16" s="34">
        <v>200</v>
      </c>
      <c r="H16" s="34">
        <v>34419</v>
      </c>
      <c r="J16" s="20"/>
      <c r="K16" s="20"/>
      <c r="L16" s="20"/>
      <c r="M16" s="20"/>
      <c r="N16" s="20"/>
    </row>
    <row r="17" spans="1:14" x14ac:dyDescent="0.4">
      <c r="A17" s="24"/>
      <c r="B17" s="31" t="s">
        <v>15</v>
      </c>
      <c r="C17" s="32">
        <f>SUM(C15:C16)</f>
        <v>4139</v>
      </c>
      <c r="D17" s="32">
        <f>SUM(D15:D16)</f>
        <v>845</v>
      </c>
      <c r="E17" s="32">
        <f>SUM(E15:E16)</f>
        <v>4984</v>
      </c>
      <c r="F17" s="32">
        <f t="shared" ref="F17:H17" si="3">SUM(F15:F16)</f>
        <v>4304</v>
      </c>
      <c r="G17" s="32">
        <f t="shared" si="3"/>
        <v>883</v>
      </c>
      <c r="H17" s="32">
        <f t="shared" si="3"/>
        <v>136264</v>
      </c>
      <c r="J17" s="20"/>
      <c r="K17" s="20"/>
      <c r="L17" s="20"/>
      <c r="M17" s="20"/>
      <c r="N17" s="20"/>
    </row>
    <row r="18" spans="1:14" x14ac:dyDescent="0.4">
      <c r="A18" s="17" t="s">
        <v>19</v>
      </c>
      <c r="B18" s="18" t="s">
        <v>13</v>
      </c>
      <c r="C18" s="19">
        <v>2942</v>
      </c>
      <c r="D18" s="19">
        <v>663</v>
      </c>
      <c r="E18" s="19">
        <v>3605</v>
      </c>
      <c r="F18" s="33">
        <v>3027</v>
      </c>
      <c r="G18" s="33">
        <v>684</v>
      </c>
      <c r="H18" s="33">
        <v>102446</v>
      </c>
      <c r="J18" s="20"/>
      <c r="K18" s="20"/>
      <c r="L18" s="20"/>
      <c r="M18" s="20"/>
      <c r="N18" s="20"/>
    </row>
    <row r="19" spans="1:14" x14ac:dyDescent="0.4">
      <c r="A19" s="21"/>
      <c r="B19" s="28" t="s">
        <v>14</v>
      </c>
      <c r="C19" s="29">
        <v>1205</v>
      </c>
      <c r="D19" s="29">
        <v>178</v>
      </c>
      <c r="E19" s="29">
        <v>1383</v>
      </c>
      <c r="F19" s="34">
        <v>1285</v>
      </c>
      <c r="G19" s="34">
        <v>196</v>
      </c>
      <c r="H19" s="34">
        <v>34574</v>
      </c>
      <c r="J19" s="20"/>
      <c r="K19" s="20"/>
      <c r="L19" s="20"/>
      <c r="M19" s="20"/>
      <c r="N19" s="20"/>
    </row>
    <row r="20" spans="1:14" x14ac:dyDescent="0.4">
      <c r="A20" s="24"/>
      <c r="B20" s="31" t="s">
        <v>15</v>
      </c>
      <c r="C20" s="32">
        <f>SUM(C18:C19)</f>
        <v>4147</v>
      </c>
      <c r="D20" s="32">
        <f>SUM(D18:D19)</f>
        <v>841</v>
      </c>
      <c r="E20" s="32">
        <f>SUM(E18:E19)</f>
        <v>4988</v>
      </c>
      <c r="F20" s="32">
        <f t="shared" ref="F20:H20" si="4">SUM(F18:F19)</f>
        <v>4312</v>
      </c>
      <c r="G20" s="32">
        <f t="shared" si="4"/>
        <v>880</v>
      </c>
      <c r="H20" s="32">
        <f t="shared" si="4"/>
        <v>137020</v>
      </c>
      <c r="J20" s="20"/>
      <c r="K20" s="20"/>
      <c r="L20" s="20"/>
      <c r="M20" s="20"/>
      <c r="N20" s="20"/>
    </row>
    <row r="21" spans="1:14" x14ac:dyDescent="0.4">
      <c r="A21" s="17" t="s">
        <v>20</v>
      </c>
      <c r="B21" s="18" t="s">
        <v>13</v>
      </c>
      <c r="C21" s="19">
        <v>2937</v>
      </c>
      <c r="D21" s="19">
        <v>661</v>
      </c>
      <c r="E21" s="19">
        <v>3598</v>
      </c>
      <c r="F21" s="33">
        <v>3022</v>
      </c>
      <c r="G21" s="33">
        <v>683</v>
      </c>
      <c r="H21" s="33">
        <v>103303</v>
      </c>
      <c r="J21" s="20"/>
      <c r="K21" s="20"/>
      <c r="L21" s="20"/>
      <c r="M21" s="20"/>
      <c r="N21" s="20"/>
    </row>
    <row r="22" spans="1:14" x14ac:dyDescent="0.4">
      <c r="A22" s="21"/>
      <c r="B22" s="28" t="s">
        <v>14</v>
      </c>
      <c r="C22" s="29">
        <v>1202</v>
      </c>
      <c r="D22" s="29">
        <v>178</v>
      </c>
      <c r="E22" s="29">
        <v>1380</v>
      </c>
      <c r="F22" s="34">
        <v>1282</v>
      </c>
      <c r="G22" s="34">
        <v>196</v>
      </c>
      <c r="H22" s="34">
        <v>35058</v>
      </c>
      <c r="J22" s="20"/>
      <c r="K22" s="20"/>
      <c r="L22" s="20"/>
      <c r="M22" s="20"/>
      <c r="N22" s="20"/>
    </row>
    <row r="23" spans="1:14" x14ac:dyDescent="0.4">
      <c r="A23" s="24"/>
      <c r="B23" s="31" t="s">
        <v>15</v>
      </c>
      <c r="C23" s="32">
        <f>SUM(C21:C22)</f>
        <v>4139</v>
      </c>
      <c r="D23" s="32">
        <f>SUM(D21:D22)</f>
        <v>839</v>
      </c>
      <c r="E23" s="32">
        <f>SUM(E21:E22)</f>
        <v>4978</v>
      </c>
      <c r="F23" s="32">
        <f t="shared" ref="F23:H23" si="5">SUM(F21:F22)</f>
        <v>4304</v>
      </c>
      <c r="G23" s="32">
        <f t="shared" si="5"/>
        <v>879</v>
      </c>
      <c r="H23" s="32">
        <f t="shared" si="5"/>
        <v>138361</v>
      </c>
      <c r="J23" s="20"/>
      <c r="K23" s="20"/>
      <c r="L23" s="20"/>
      <c r="M23" s="20"/>
      <c r="N23" s="20"/>
    </row>
    <row r="24" spans="1:14" x14ac:dyDescent="0.4">
      <c r="A24" s="17" t="s">
        <v>21</v>
      </c>
      <c r="B24" s="18" t="s">
        <v>13</v>
      </c>
      <c r="C24" s="19">
        <v>2931</v>
      </c>
      <c r="D24" s="19">
        <v>662</v>
      </c>
      <c r="E24" s="19">
        <v>3593</v>
      </c>
      <c r="F24" s="33">
        <v>3016</v>
      </c>
      <c r="G24" s="33">
        <v>684</v>
      </c>
      <c r="H24" s="33">
        <v>103610</v>
      </c>
      <c r="J24" s="20"/>
      <c r="K24" s="20"/>
      <c r="L24" s="20"/>
      <c r="M24" s="20"/>
      <c r="N24" s="20"/>
    </row>
    <row r="25" spans="1:14" x14ac:dyDescent="0.4">
      <c r="A25" s="35"/>
      <c r="B25" s="28" t="s">
        <v>14</v>
      </c>
      <c r="C25" s="29">
        <v>1198</v>
      </c>
      <c r="D25" s="29">
        <v>178</v>
      </c>
      <c r="E25" s="29">
        <v>1376</v>
      </c>
      <c r="F25" s="34">
        <v>1279</v>
      </c>
      <c r="G25" s="34">
        <v>197</v>
      </c>
      <c r="H25" s="34">
        <v>35418</v>
      </c>
      <c r="J25" s="20"/>
      <c r="K25" s="20"/>
      <c r="L25" s="20"/>
      <c r="M25" s="20"/>
      <c r="N25" s="20"/>
    </row>
    <row r="26" spans="1:14" x14ac:dyDescent="0.4">
      <c r="A26" s="36"/>
      <c r="B26" s="31" t="s">
        <v>15</v>
      </c>
      <c r="C26" s="32">
        <f>SUM(C24:C25)</f>
        <v>4129</v>
      </c>
      <c r="D26" s="32">
        <f>SUM(D24:D25)</f>
        <v>840</v>
      </c>
      <c r="E26" s="32">
        <f>SUM(E24:E25)</f>
        <v>4969</v>
      </c>
      <c r="F26" s="32">
        <f t="shared" ref="F26:H26" si="6">SUM(F24:F25)</f>
        <v>4295</v>
      </c>
      <c r="G26" s="32">
        <f t="shared" si="6"/>
        <v>881</v>
      </c>
      <c r="H26" s="32">
        <f t="shared" si="6"/>
        <v>139028</v>
      </c>
      <c r="J26" s="20"/>
      <c r="K26" s="20"/>
      <c r="L26" s="20"/>
      <c r="M26" s="20"/>
      <c r="N26" s="20"/>
    </row>
    <row r="27" spans="1:14" s="40" customFormat="1" x14ac:dyDescent="0.4">
      <c r="A27" s="37"/>
      <c r="B27" s="38"/>
      <c r="C27" s="39"/>
      <c r="D27" s="39"/>
      <c r="E27" s="39"/>
      <c r="F27" s="39"/>
      <c r="G27" s="39"/>
      <c r="H27" s="39"/>
      <c r="J27" s="41"/>
      <c r="K27" s="41"/>
      <c r="L27" s="41"/>
      <c r="M27" s="41"/>
      <c r="N27" s="41"/>
    </row>
    <row r="28" spans="1:14" s="40" customFormat="1" x14ac:dyDescent="0.4">
      <c r="A28" s="42"/>
      <c r="B28" s="38"/>
      <c r="C28" s="39"/>
      <c r="D28" s="39"/>
      <c r="E28" s="39"/>
      <c r="F28" s="39"/>
      <c r="G28" s="39"/>
      <c r="H28" s="39"/>
      <c r="J28" s="41"/>
      <c r="K28" s="41"/>
      <c r="L28" s="41"/>
      <c r="M28" s="41"/>
      <c r="N28" s="41"/>
    </row>
    <row r="29" spans="1:14" s="43" customFormat="1" x14ac:dyDescent="0.4">
      <c r="A29" s="42"/>
      <c r="B29" s="38"/>
      <c r="C29" s="39"/>
      <c r="D29" s="39"/>
      <c r="E29" s="39"/>
      <c r="F29" s="39"/>
      <c r="G29" s="39"/>
      <c r="H29" s="39"/>
      <c r="J29" s="44"/>
      <c r="K29" s="44"/>
      <c r="L29" s="44"/>
      <c r="M29" s="44"/>
      <c r="N29" s="44"/>
    </row>
    <row r="30" spans="1:14" s="43" customFormat="1" x14ac:dyDescent="0.4">
      <c r="A30" s="42"/>
      <c r="B30" s="38"/>
      <c r="C30" s="39"/>
      <c r="D30" s="39"/>
      <c r="E30" s="39"/>
      <c r="F30" s="39"/>
      <c r="G30" s="39"/>
      <c r="H30" s="39"/>
      <c r="J30" s="44"/>
      <c r="K30" s="44"/>
      <c r="L30" s="44"/>
      <c r="M30" s="44"/>
      <c r="N30" s="44"/>
    </row>
    <row r="31" spans="1:14" x14ac:dyDescent="0.4">
      <c r="A31" s="45" t="s">
        <v>22</v>
      </c>
      <c r="B31" s="46"/>
      <c r="C31" s="46"/>
      <c r="D31" s="47"/>
      <c r="E31" s="48"/>
      <c r="F31" s="49"/>
      <c r="G31" s="50"/>
    </row>
    <row r="32" spans="1:14" x14ac:dyDescent="0.4">
      <c r="A32" s="51" t="s">
        <v>23</v>
      </c>
      <c r="B32" s="52"/>
      <c r="C32" s="53"/>
      <c r="D32" s="49"/>
      <c r="E32" s="48"/>
      <c r="F32" s="49"/>
      <c r="G32" s="50"/>
    </row>
    <row r="33" spans="1:11" x14ac:dyDescent="0.4">
      <c r="A33" s="54" t="s">
        <v>24</v>
      </c>
      <c r="B33" s="53"/>
      <c r="C33" s="53"/>
      <c r="D33" s="49"/>
      <c r="E33" s="55"/>
      <c r="F33" s="49"/>
      <c r="G33" s="50"/>
      <c r="K33" s="2" t="s">
        <v>25</v>
      </c>
    </row>
    <row r="34" spans="1:11" x14ac:dyDescent="0.4">
      <c r="A34" s="55"/>
      <c r="B34" s="53"/>
      <c r="C34" s="53"/>
      <c r="D34" s="49"/>
      <c r="E34" s="55"/>
      <c r="F34" s="49"/>
      <c r="G34" s="50"/>
    </row>
    <row r="35" spans="1:11" x14ac:dyDescent="0.4">
      <c r="A35" s="55"/>
      <c r="B35" s="53"/>
      <c r="C35" s="53"/>
      <c r="D35" s="49"/>
      <c r="E35" s="55"/>
      <c r="F35" s="49"/>
      <c r="G35" s="50"/>
    </row>
    <row r="36" spans="1:11" x14ac:dyDescent="0.4">
      <c r="A36" s="51"/>
      <c r="B36" s="53"/>
      <c r="C36" s="53"/>
      <c r="D36" s="49"/>
      <c r="E36" s="55"/>
      <c r="F36" s="49"/>
      <c r="G36" s="50"/>
    </row>
    <row r="37" spans="1:11" x14ac:dyDescent="0.4">
      <c r="A37" s="51"/>
      <c r="B37" s="53"/>
      <c r="C37" s="53"/>
      <c r="D37" s="49"/>
      <c r="E37" s="55"/>
      <c r="F37" s="49"/>
      <c r="G37" s="50"/>
    </row>
    <row r="38" spans="1:11" x14ac:dyDescent="0.4">
      <c r="A38" s="49"/>
      <c r="B38" s="53"/>
      <c r="C38" s="53"/>
      <c r="D38" s="49"/>
      <c r="E38" s="55"/>
      <c r="F38" s="49"/>
      <c r="G38" s="50"/>
    </row>
    <row r="39" spans="1:11" x14ac:dyDescent="0.4">
      <c r="A39" s="49"/>
      <c r="B39" s="53"/>
      <c r="C39" s="53"/>
      <c r="D39" s="49"/>
      <c r="E39" s="55"/>
      <c r="F39" s="49"/>
      <c r="G39" s="50"/>
    </row>
  </sheetData>
  <mergeCells count="5">
    <mergeCell ref="A1:H1"/>
    <mergeCell ref="A2:A4"/>
    <mergeCell ref="B2:B4"/>
    <mergeCell ref="C2:E2"/>
    <mergeCell ref="C3:E3"/>
  </mergeCells>
  <pageMargins left="0.62992125984251968" right="0.23622047244094491" top="0.59055118110236227" bottom="0.19685039370078741" header="0" footer="0.19685039370078741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สถานประกอบการ</vt:lpstr>
      <vt:lpstr>สถานประกอบการ!Print_Area</vt:lpstr>
      <vt:lpstr>สถานประกอบการ!Print_Titles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uchamaiporn</dc:creator>
  <cp:lastModifiedBy>uchamaiporn</cp:lastModifiedBy>
  <dcterms:created xsi:type="dcterms:W3CDTF">2025-08-20T04:40:56Z</dcterms:created>
  <dcterms:modified xsi:type="dcterms:W3CDTF">2025-08-20T04:41:24Z</dcterms:modified>
</cp:coreProperties>
</file>