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930" windowHeight="9630"/>
  </bookViews>
  <sheets>
    <sheet name="Sheet1" sheetId="1" r:id="rId1"/>
  </sheets>
  <definedNames>
    <definedName name="_xlnm._FilterDatabase" localSheetId="0" hidden="1">Sheet1!$A$1:$V$189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2" i="1"/>
</calcChain>
</file>

<file path=xl/sharedStrings.xml><?xml version="1.0" encoding="utf-8"?>
<sst xmlns="http://schemas.openxmlformats.org/spreadsheetml/2006/main" count="1982" uniqueCount="883">
  <si>
    <t>เลขที่ใบอนุญาต</t>
  </si>
  <si>
    <t>ประเภทกิจการ1</t>
  </si>
  <si>
    <t>เขต</t>
  </si>
  <si>
    <t>เลขที่</t>
  </si>
  <si>
    <t>หมู่ที่</t>
  </si>
  <si>
    <t>ซอย</t>
  </si>
  <si>
    <t>ถนน</t>
  </si>
  <si>
    <t>ตำบล</t>
  </si>
  <si>
    <t>อำเภอ</t>
  </si>
  <si>
    <t>จังหวัด</t>
  </si>
  <si>
    <t>รหัสไปรษณีย์</t>
  </si>
  <si>
    <t>Latitude</t>
  </si>
  <si>
    <t>Longitude</t>
  </si>
  <si>
    <t>LL</t>
  </si>
  <si>
    <t>บริษัท ปตท. น้ำมันและการค้าปลีก จำกัด (มหาชน)</t>
  </si>
  <si>
    <t>กท0210001</t>
  </si>
  <si>
    <t>คลังน้ำมันเพื่อการจำหน่าย (ทั่วไป)</t>
  </si>
  <si>
    <t>กรุงเทพฯ และปริมณฑล</t>
  </si>
  <si>
    <t>-</t>
  </si>
  <si>
    <t>อาจณรงค์</t>
  </si>
  <si>
    <t>คลองเตย</t>
  </si>
  <si>
    <t>กรุงเทพมหานคร</t>
  </si>
  <si>
    <t>13.70068,100.584</t>
  </si>
  <si>
    <t>กท0210002</t>
  </si>
  <si>
    <t>ริมทางรถไฟสายเก่าสายปากน้ำ</t>
  </si>
  <si>
    <t>พระโขนงใต้</t>
  </si>
  <si>
    <t>พระโขนง</t>
  </si>
  <si>
    <t>13.69094,100.59087</t>
  </si>
  <si>
    <t>บริษัท บางจาก คอร์ปอเรชั่น จำกัด (มหาชน)</t>
  </si>
  <si>
    <t>กท0210003</t>
  </si>
  <si>
    <t>คลังน้ำมันเพื่อการจำหนาย (โรงกลั่น)</t>
  </si>
  <si>
    <t>สุขุมวิท 64</t>
  </si>
  <si>
    <t>สุขุมวิท</t>
  </si>
  <si>
    <t>13.68465,100.60007</t>
  </si>
  <si>
    <t>บริษัท เชฟรอน (ไทย) จำกัด</t>
  </si>
  <si>
    <t>กท0210004</t>
  </si>
  <si>
    <t>พระราม 3</t>
  </si>
  <si>
    <t>ช่องนนทรี</t>
  </si>
  <si>
    <t>ยานนาวา</t>
  </si>
  <si>
    <t>13.69794,100.54866</t>
  </si>
  <si>
    <t>บริษัท เชลล์แห่งประเทศไทย จำกัด</t>
  </si>
  <si>
    <t>กท0210005</t>
  </si>
  <si>
    <t>ณ ระนอง</t>
  </si>
  <si>
    <t>13.71132,100.55917</t>
  </si>
  <si>
    <t>บริษัท ซัสโก้ จำกัด (มหาชน)</t>
  </si>
  <si>
    <t>กท0210006</t>
  </si>
  <si>
    <t>ราษฎร์บูรณะ</t>
  </si>
  <si>
    <t>บางปะกอก</t>
  </si>
  <si>
    <t>13.68601,100.49439</t>
  </si>
  <si>
    <t>171/2</t>
  </si>
  <si>
    <t>การไฟฟ้าฝ่ายผลิตแห่งประเทศไทย</t>
  </si>
  <si>
    <t>กบ0210001</t>
  </si>
  <si>
    <t>คลังน้ำมันเพื่อการใช้เอง (โรงไฟฟ้า)</t>
  </si>
  <si>
    <t>ภาคใต้ตอนบน</t>
  </si>
  <si>
    <t>คลองขนาน</t>
  </si>
  <si>
    <t>เหนือคลอง</t>
  </si>
  <si>
    <t>กระบี่</t>
  </si>
  <si>
    <t>7.99471,99.04233</t>
  </si>
  <si>
    <t>กบ0210002</t>
  </si>
  <si>
    <t>ตลิ่งชัน</t>
  </si>
  <si>
    <t>7.9433,98.98333</t>
  </si>
  <si>
    <t>บริษัท ปตท. จำกัด (มหาชน)</t>
  </si>
  <si>
    <t>บริษัท เบียร์ไทย (1991) จำกัด (มหาชน)</t>
  </si>
  <si>
    <t>กพ0210001</t>
  </si>
  <si>
    <t>คลังน้ำมันเพื่อการใช้เอง (โรงงาน)</t>
  </si>
  <si>
    <t>ภาคเหนือตอนล่าง</t>
  </si>
  <si>
    <t>แม่ลาด</t>
  </si>
  <si>
    <t>คลองขลุง</t>
  </si>
  <si>
    <t>กำแพงเพชร</t>
  </si>
  <si>
    <t>16.15946,99.72126</t>
  </si>
  <si>
    <t>บริษัท อายิโนะโมะโต๊ะ (ประเทศไทย) จำกัด</t>
  </si>
  <si>
    <t>กพ0210002</t>
  </si>
  <si>
    <t>สายกำแพงเพชร-ท่ามะเขือ</t>
  </si>
  <si>
    <t>คณฑี</t>
  </si>
  <si>
    <t>เมืองกำแพงเพชร</t>
  </si>
  <si>
    <t>16.33636,99.67055</t>
  </si>
  <si>
    <t>บริษัท พีทีจี เอ็นเนอยี จำกัด (มหาชน)</t>
  </si>
  <si>
    <t>ขก0210001</t>
  </si>
  <si>
    <t>ภาคตะวันออกเฉียงเหนือตอนบน</t>
  </si>
  <si>
    <t>กุดน้ำใส</t>
  </si>
  <si>
    <t>น้ำพอง</t>
  </si>
  <si>
    <t>ขอนแก่น</t>
  </si>
  <si>
    <t>16.67802,102.80354</t>
  </si>
  <si>
    <t>ขก0210002</t>
  </si>
  <si>
    <t>16.67978,102.73701</t>
  </si>
  <si>
    <t>บริษัท ฟินิคซ พัลพ แอนด์ เพเพอร์ จำกัด (มหาชน)</t>
  </si>
  <si>
    <t>ขก0210006</t>
  </si>
  <si>
    <t>16.70486,102.74565</t>
  </si>
  <si>
    <t>บริษัท บีจีซี กล๊าส โซลูชั่น จำกัด</t>
  </si>
  <si>
    <t>ขก0210007</t>
  </si>
  <si>
    <t>ท่าพระ</t>
  </si>
  <si>
    <t>เมืองขอนแก่น</t>
  </si>
  <si>
    <t>16.32586,102.82179</t>
  </si>
  <si>
    <t>บริษัท พรีเมียร์ แทงค์ คอร์ปอเรชั่น จำกัด</t>
  </si>
  <si>
    <t>ขก0210008</t>
  </si>
  <si>
    <t>16.67751,102.80309</t>
  </si>
  <si>
    <t>บริษัท ไทย ไปป์ไลน์ เน็ตเวิร์ค จำกัด</t>
  </si>
  <si>
    <t>ขก0210009</t>
  </si>
  <si>
    <t>คลังน้ำมันพื่อการจำหน่าย (แนวท่อ)</t>
  </si>
  <si>
    <t>เมืองเพีย</t>
  </si>
  <si>
    <t>บ้านไผ่</t>
  </si>
  <si>
    <t>16.07275,102.66946</t>
  </si>
  <si>
    <t>บริษัท พี.ซี.สยามปิโตรเลียม จำกัด</t>
  </si>
  <si>
    <t>ฉช0210001</t>
  </si>
  <si>
    <t>ภาคตะวันออก</t>
  </si>
  <si>
    <t>46/2</t>
  </si>
  <si>
    <t>ท่าข้าม</t>
  </si>
  <si>
    <t>บางปะกง</t>
  </si>
  <si>
    <t>ฉะเชิงเทรา</t>
  </si>
  <si>
    <t>13.49064,100.99028</t>
  </si>
  <si>
    <t>บริษัท ยูนิคแก๊ส แอนด์ ปิโตรเคมิคัลส์ จำกัด (มหาชน)</t>
  </si>
  <si>
    <t>ฉช0210002</t>
  </si>
  <si>
    <t>13.50306,100.97392</t>
  </si>
  <si>
    <t>บริษัท เนชั่นแนล เพาเวอร์ แพลนท์ 3 จำกัด</t>
  </si>
  <si>
    <t>ฉช0210004</t>
  </si>
  <si>
    <t>94/1</t>
  </si>
  <si>
    <t>เขาหินซ้อน</t>
  </si>
  <si>
    <t>พนมสารคาม</t>
  </si>
  <si>
    <t>13.702676,101.474222</t>
  </si>
  <si>
    <t>บริษัท ดีเอสวี โซลูชั่นส์ จำกัด</t>
  </si>
  <si>
    <t>ฉช0210005</t>
  </si>
  <si>
    <t>คลังน้ำมันเพื่อการจำหน่าย (เก็บบรรจุภัณฑ์)</t>
  </si>
  <si>
    <t>84/19-22</t>
  </si>
  <si>
    <t>บางวัว</t>
  </si>
  <si>
    <t>13.574245,100.949121</t>
  </si>
  <si>
    <t>ฉช0210006</t>
  </si>
  <si>
    <t>บางนา-ตราด</t>
  </si>
  <si>
    <t>13.49482,101.02352</t>
  </si>
  <si>
    <t>ฉช0210007</t>
  </si>
  <si>
    <t>13.47235,100.98718</t>
  </si>
  <si>
    <t>บริษัท แองเจิ้ล แอสเซ็ทส์ แมเนจเม้นท์ จำกัด</t>
  </si>
  <si>
    <t>ฉช0210009</t>
  </si>
  <si>
    <t>13.518303,100.979249</t>
  </si>
  <si>
    <t>ฉช0210010</t>
  </si>
  <si>
    <t>บางสมัคร</t>
  </si>
  <si>
    <t>13.56754,100.944345</t>
  </si>
  <si>
    <t>ฉช0210011</t>
  </si>
  <si>
    <t>88/28-31</t>
  </si>
  <si>
    <t>,</t>
  </si>
  <si>
    <t>บริษัท แพนสตอเรจแอนด์เซอร์วิส จำกัด</t>
  </si>
  <si>
    <t>ฉช0210012</t>
  </si>
  <si>
    <t>บริษัท สยาม แทงค์ เทอร์มินัล จำกัด</t>
  </si>
  <si>
    <t>ชบ0210001</t>
  </si>
  <si>
    <t>ท่าเทววงษ์</t>
  </si>
  <si>
    <t>เกาะสีชัง</t>
  </si>
  <si>
    <t>ชลบุรี</t>
  </si>
  <si>
    <t>13.14143,100.81835</t>
  </si>
  <si>
    <t>บริษัท อิเดมิตสึ อพอลโล (ประเทศไทย) จำกัด</t>
  </si>
  <si>
    <t>ชบ0210002</t>
  </si>
  <si>
    <t>700/623</t>
  </si>
  <si>
    <t>บ้านเก่า</t>
  </si>
  <si>
    <t>พานทอง</t>
  </si>
  <si>
    <t>13.45067,101.05427</t>
  </si>
  <si>
    <t>บริษัท โกลบอล เพาเวอร์ ซินเนอร์ยี่ จำกัด</t>
  </si>
  <si>
    <t>ชบ0210004</t>
  </si>
  <si>
    <t>42/3</t>
  </si>
  <si>
    <t>ทุ่งสุขลา</t>
  </si>
  <si>
    <t>ศรีราชา</t>
  </si>
  <si>
    <t>13.10932,100.91586</t>
  </si>
  <si>
    <t>บริษัท ไทยออยล์ จำกัด (มหาชน)</t>
  </si>
  <si>
    <t>ชบ0210005</t>
  </si>
  <si>
    <t>42/4</t>
  </si>
  <si>
    <t>13.11087,100.91177</t>
  </si>
  <si>
    <t>ชบ0210006</t>
  </si>
  <si>
    <t>13.10458,100.88859</t>
  </si>
  <si>
    <t>บริษัท ไทยลู้บเบส จำกัด (มหาชน)</t>
  </si>
  <si>
    <t>ชบ0210007</t>
  </si>
  <si>
    <t>163/19</t>
  </si>
  <si>
    <t>13.11859,100.90656</t>
  </si>
  <si>
    <t>บริษัท ไทยลู้บเบล็นดิ้ง จำกัด</t>
  </si>
  <si>
    <t>ชบ0210008</t>
  </si>
  <si>
    <t>13.10428,100.89014</t>
  </si>
  <si>
    <t>ชบ0210009</t>
  </si>
  <si>
    <t>42/1</t>
  </si>
  <si>
    <t>1 กม. 124</t>
  </si>
  <si>
    <t>บริษัท บางจาก ศรีราชา จำกัด (มหาชน)</t>
  </si>
  <si>
    <t>ชบ0210010</t>
  </si>
  <si>
    <t>13.09641,100.8911</t>
  </si>
  <si>
    <t>บริษัท ท่อส่งปิโตรเลียมไทย จำกัด</t>
  </si>
  <si>
    <t>ชบ0210011</t>
  </si>
  <si>
    <t>ซัมมิทเก่า</t>
  </si>
  <si>
    <t>13.10434,100.88953</t>
  </si>
  <si>
    <t>บริษัท คูเวต ปิโตรเลี่ยม เอวิเอชั่น (ประเทศไทย) จำกัด</t>
  </si>
  <si>
    <t>ชบ0210012</t>
  </si>
  <si>
    <t>129-129/1</t>
  </si>
  <si>
    <t>13.10406,100.8954</t>
  </si>
  <si>
    <t>บริษัท โกลว์ ไอพีพี จำกัด</t>
  </si>
  <si>
    <t>ชบ0210013</t>
  </si>
  <si>
    <t>8 นิคมอุตสาหกรรมบ่อวิน</t>
  </si>
  <si>
    <t>บ่อวิน</t>
  </si>
  <si>
    <t>13.08609,101.08755</t>
  </si>
  <si>
    <t>บริษัท เอนเนอจี อินโนเวชั่น เทคโนโลยี จำกัด</t>
  </si>
  <si>
    <t>ชบ0210014</t>
  </si>
  <si>
    <t>85/12</t>
  </si>
  <si>
    <t>บ้านบึง</t>
  </si>
  <si>
    <t>13.32883,101.09103</t>
  </si>
  <si>
    <t>บริษัท ซีเอ็นซี ริยา (ไทยแลนด์) จำกัด</t>
  </si>
  <si>
    <t>ชบ0210015</t>
  </si>
  <si>
    <t>73/1</t>
  </si>
  <si>
    <t>หนองบัวแดง</t>
  </si>
  <si>
    <t>13.37789,101.15774</t>
  </si>
  <si>
    <t>บริษัท เอชแอนด์อาร์ เคมฟาร์ม (ประเทศไทย) จำกัด</t>
  </si>
  <si>
    <t>ชบ0210016</t>
  </si>
  <si>
    <t>221/10</t>
  </si>
  <si>
    <t>บึง</t>
  </si>
  <si>
    <t>13.09013,101.05169</t>
  </si>
  <si>
    <t>บริษัท กัลฟ์ เอสอาร์ซี จำกัด</t>
  </si>
  <si>
    <t>ชบ0210017</t>
  </si>
  <si>
    <t>เขาคันทรง</t>
  </si>
  <si>
    <t>13.05286,101.19076</t>
  </si>
  <si>
    <t>ชพ0210001</t>
  </si>
  <si>
    <t>ชุมพร-ปากน้ำ</t>
  </si>
  <si>
    <t>ท่ายาง</t>
  </si>
  <si>
    <t>เมืองชุมพร</t>
  </si>
  <si>
    <t>ชุมพร</t>
  </si>
  <si>
    <t>10.38852,99.23985</t>
  </si>
  <si>
    <t>บริษัท น้ำมัน ไออาร์พีซี จำกัด</t>
  </si>
  <si>
    <t>ชพ0210002</t>
  </si>
  <si>
    <t>40/2</t>
  </si>
  <si>
    <t>ปากน้ำ</t>
  </si>
  <si>
    <t>10.4253,99.26667</t>
  </si>
  <si>
    <t>บริษัท เอไอ พอร์ตส์ แอนด์ เทอร์มินัลส์ จำกัด</t>
  </si>
  <si>
    <t>ชพ0210003</t>
  </si>
  <si>
    <t>หาดทรายรี</t>
  </si>
  <si>
    <t>10.43637,99.2204</t>
  </si>
  <si>
    <t>ชม0210002</t>
  </si>
  <si>
    <t>ภาคเหนือบน</t>
  </si>
  <si>
    <t>สันนาลุง</t>
  </si>
  <si>
    <t>วัดเกต</t>
  </si>
  <si>
    <t>เมืองเชียงใหม่</t>
  </si>
  <si>
    <t>เชียงใหม่</t>
  </si>
  <si>
    <t>18.77675,99.01817</t>
  </si>
  <si>
    <t>ชมพู</t>
  </si>
  <si>
    <t>บริษัท ซี.เอส.โอ.ปิโตรเลียม จำกัด</t>
  </si>
  <si>
    <t>ชม0210003</t>
  </si>
  <si>
    <t>หนองผึ้ง</t>
  </si>
  <si>
    <t>สารภี</t>
  </si>
  <si>
    <t>18.74397,99.03584</t>
  </si>
  <si>
    <t>บริษัท เอเชียคอนติเนนทัลดีเวลอปเม้นท์ จำกัด</t>
  </si>
  <si>
    <t>ชร0210001</t>
  </si>
  <si>
    <t>พหลโยธิน</t>
  </si>
  <si>
    <t>ท่าสุด</t>
  </si>
  <si>
    <t>เมืองเชียงราย</t>
  </si>
  <si>
    <t>เชียงราย</t>
  </si>
  <si>
    <t>20.08198,99.87465</t>
  </si>
  <si>
    <t>บริษัท อินโดรามา โพลีเอสเตอร์ อินดัสตรี้ส์ จำกัด (มหาชน)</t>
  </si>
  <si>
    <t>นฐ0210001</t>
  </si>
  <si>
    <t>ภาคตะวันตก</t>
  </si>
  <si>
    <t>35/8</t>
  </si>
  <si>
    <t>เพชรเกษม</t>
  </si>
  <si>
    <t>ขุนแก้ว</t>
  </si>
  <si>
    <t>นครชัยศรี</t>
  </si>
  <si>
    <t>นครปฐม</t>
  </si>
  <si>
    <t>13.75838,100.18806</t>
  </si>
  <si>
    <t>นม0210001</t>
  </si>
  <si>
    <t>ภาคตะวันออกเฉียงเหนือตอนล่าง</t>
  </si>
  <si>
    <t>งิ้ว</t>
  </si>
  <si>
    <t>ปักธงชัย</t>
  </si>
  <si>
    <t>นครราชสีมา</t>
  </si>
  <si>
    <t>14.6734,102.01289</t>
  </si>
  <si>
    <t>บริษัท ซี.อาร์.ไอ.ดีเวลอปเม้นท์ จำกัด</t>
  </si>
  <si>
    <t>นม0210002</t>
  </si>
  <si>
    <t>มิตรภาพ</t>
  </si>
  <si>
    <t>กลางดง</t>
  </si>
  <si>
    <t>ปากช่อง</t>
  </si>
  <si>
    <t>14.6538,101.31213</t>
  </si>
  <si>
    <t>นว0210001</t>
  </si>
  <si>
    <t>ม่วงหัก</t>
  </si>
  <si>
    <t>พยุหะคีรี</t>
  </si>
  <si>
    <t>นครสวรรค์</t>
  </si>
  <si>
    <t>15.39715,100.14733</t>
  </si>
  <si>
    <t>นว0210002</t>
  </si>
  <si>
    <t>หนองปลิง</t>
  </si>
  <si>
    <t>เมืองนครสวรรค์</t>
  </si>
  <si>
    <t>15.65847,100.15825</t>
  </si>
  <si>
    <t>บริษัท ผลิตไฟฟ้าขนอม จำกัด</t>
  </si>
  <si>
    <t>นศ0210001</t>
  </si>
  <si>
    <t>ขนอม-ปากน้ำ</t>
  </si>
  <si>
    <t>ท้องเนียน</t>
  </si>
  <si>
    <t>ขนอม</t>
  </si>
  <si>
    <t>นครศรีธรรมราช</t>
  </si>
  <si>
    <t>9.2305,99.85688</t>
  </si>
  <si>
    <t>บริษัท ปูนซิเมนต์ไทย (ทุ่งสง) จำกัด</t>
  </si>
  <si>
    <t>นศ0210002</t>
  </si>
  <si>
    <t>ทุ่งสง-ห้วยยอด</t>
  </si>
  <si>
    <t>ที่วัง</t>
  </si>
  <si>
    <t>ทุ่งสง</t>
  </si>
  <si>
    <t>8.10255,99.66844</t>
  </si>
  <si>
    <t>นศ0210003</t>
  </si>
  <si>
    <t>96/5</t>
  </si>
  <si>
    <t>ปากพนังฝั่งตะวันตก</t>
  </si>
  <si>
    <t>ปากพนัง</t>
  </si>
  <si>
    <t>8.35914,100.18849</t>
  </si>
  <si>
    <t>บริษัท สหวิริยาสตีลอินดัสตรี จำกัด (มหาชน)</t>
  </si>
  <si>
    <t>ปข0210001</t>
  </si>
  <si>
    <t>บ้านกลางนา-ยายพลอย</t>
  </si>
  <si>
    <t>แม่รำพึง</t>
  </si>
  <si>
    <t>บางสะพาน</t>
  </si>
  <si>
    <t>ประจวบคีรีขันธ์</t>
  </si>
  <si>
    <t>11.22913,99.53285</t>
  </si>
  <si>
    <t>บริษัท เหล็กแผ่นรีดเย็นไทย จำกัด (มหาชน)</t>
  </si>
  <si>
    <t>ปข0210002</t>
  </si>
  <si>
    <t>11.22225,99.54455</t>
  </si>
  <si>
    <t>บริษัท ดั๊บเบิ้ล เอ (1991) จำกัด (มหาชน)</t>
  </si>
  <si>
    <t>ปจ0210001</t>
  </si>
  <si>
    <t>ท่าตูม</t>
  </si>
  <si>
    <t>ศรีมหาโพธิ</t>
  </si>
  <si>
    <t>ปราจีนบุรี</t>
  </si>
  <si>
    <t>13.92434,101.57254</t>
  </si>
  <si>
    <t>ปจ0210002</t>
  </si>
  <si>
    <t>13.92434,101.58052</t>
  </si>
  <si>
    <t>บริษัท ที.อาร์.บี. พร็อพเพอร์ตี้ จำกัด</t>
  </si>
  <si>
    <t>ปจ0210003</t>
  </si>
  <si>
    <t>หนองโพรง</t>
  </si>
  <si>
    <t>13.83045,101.54876</t>
  </si>
  <si>
    <t>บริษัท เทยิน โพลีเอสเตอร์ จำกัด</t>
  </si>
  <si>
    <t>ปท0210001</t>
  </si>
  <si>
    <t>คลองหนึ่ง</t>
  </si>
  <si>
    <t>คลองหลวง</t>
  </si>
  <si>
    <t>ปทุมธานี</t>
  </si>
  <si>
    <t>14.02148,100.61532</t>
  </si>
  <si>
    <t>ปท0210002</t>
  </si>
  <si>
    <t>35/10</t>
  </si>
  <si>
    <t>14.05812,100.61739</t>
  </si>
  <si>
    <t>ปท0210003</t>
  </si>
  <si>
    <t>บางกะดีสายใน</t>
  </si>
  <si>
    <t>บางกะดี</t>
  </si>
  <si>
    <t>เมืองปทุมธานี</t>
  </si>
  <si>
    <t>13.97898,100.53304</t>
  </si>
  <si>
    <t>บริษัท สุราบางยี่ขัน จำกัด</t>
  </si>
  <si>
    <t>ปท0210004</t>
  </si>
  <si>
    <t>บางคูวัด</t>
  </si>
  <si>
    <t>13.94681,100.50535</t>
  </si>
  <si>
    <t>ปท0210005</t>
  </si>
  <si>
    <t>ลาดสวาย</t>
  </si>
  <si>
    <t>ลำลูกกา</t>
  </si>
  <si>
    <t>13.92856,100.70139</t>
  </si>
  <si>
    <t>ปท0210007</t>
  </si>
  <si>
    <t>13.9307,100.70173</t>
  </si>
  <si>
    <t>บริษัท สยามภัณฑ์กรุ๊ป จำกัด (มหาชน)</t>
  </si>
  <si>
    <t>ปท0210008</t>
  </si>
  <si>
    <t>สามโคก - เสนา</t>
  </si>
  <si>
    <t>คลองควาย</t>
  </si>
  <si>
    <t>สามโคก</t>
  </si>
  <si>
    <t>14.08552,100.51908</t>
  </si>
  <si>
    <t>บริษัท สยาม ลูป ออยล์ จำกัด</t>
  </si>
  <si>
    <t>ปท0210009</t>
  </si>
  <si>
    <t>คลองพระอุดม</t>
  </si>
  <si>
    <t>ลาดหลุมแก้ว</t>
  </si>
  <si>
    <t>13.99154,100.46082</t>
  </si>
  <si>
    <t>ห้างหุ้นส่วนจำกัด ส.กมลวัฒนา</t>
  </si>
  <si>
    <t>ปน0210001</t>
  </si>
  <si>
    <t>ภาคใต้ตอนล่าง</t>
  </si>
  <si>
    <t>นาเกลือ</t>
  </si>
  <si>
    <t>บานา</t>
  </si>
  <si>
    <t>เมืองปัตตานี</t>
  </si>
  <si>
    <t>ปัตตานี</t>
  </si>
  <si>
    <t>6.89654,101.25521</t>
  </si>
  <si>
    <t>บริษัท บาฟส์ขนส่งทางท่อ จำกัด</t>
  </si>
  <si>
    <t>พจ0210001</t>
  </si>
  <si>
    <t>99/8</t>
  </si>
  <si>
    <t>บ้านนา</t>
  </si>
  <si>
    <t>วชิรบารมี</t>
  </si>
  <si>
    <t>พิจิตร</t>
  </si>
  <si>
    <t>16.50969,100.13483</t>
  </si>
  <si>
    <t>บริษัท เอเชียลิงค์ เทอมินัล จำกัด</t>
  </si>
  <si>
    <t>พบ0210001</t>
  </si>
  <si>
    <t>88/2</t>
  </si>
  <si>
    <t>บางแก้ว</t>
  </si>
  <si>
    <t>บ้านแหลม</t>
  </si>
  <si>
    <t>เพชรบุรี</t>
  </si>
  <si>
    <t>13.12904,100.06035</t>
  </si>
  <si>
    <t>บริษัท สยามกัลฟ์ปิโตรเคมีคัล จำกัด</t>
  </si>
  <si>
    <t>พบ0210002</t>
  </si>
  <si>
    <t>88/6</t>
  </si>
  <si>
    <t>13.13196,100.06018</t>
  </si>
  <si>
    <t>พร0210001</t>
  </si>
  <si>
    <t>เด่นชัย</t>
  </si>
  <si>
    <t>แพร่</t>
  </si>
  <si>
    <t>17.98246,100.04166</t>
  </si>
  <si>
    <t>บริษัท ยู.เอ็น.วี.เอส.โฮลดิ้ง จำกัด</t>
  </si>
  <si>
    <t>พล0210001</t>
  </si>
  <si>
    <t>159/1</t>
  </si>
  <si>
    <t>บางระกำ</t>
  </si>
  <si>
    <t>พิษณุโลก</t>
  </si>
  <si>
    <t>16.68394,100.16293</t>
  </si>
  <si>
    <t>พล0210003</t>
  </si>
  <si>
    <t>19/69</t>
  </si>
  <si>
    <t>วิสุทธิกษัตริย์</t>
  </si>
  <si>
    <t>ในเมือง</t>
  </si>
  <si>
    <t>เมืองพิษณุโลก</t>
  </si>
  <si>
    <t>16.8076,100.26624</t>
  </si>
  <si>
    <t>พล0210005</t>
  </si>
  <si>
    <t>76/4</t>
  </si>
  <si>
    <t>บึงพระ</t>
  </si>
  <si>
    <t>16.75497,100.2637</t>
  </si>
  <si>
    <t>ภก0210001</t>
  </si>
  <si>
    <t>77/69</t>
  </si>
  <si>
    <t>บ้านอ่าวมะขาม</t>
  </si>
  <si>
    <t>ศักดิเดช</t>
  </si>
  <si>
    <t>วิชิต</t>
  </si>
  <si>
    <t>เมืองภูเก็ต</t>
  </si>
  <si>
    <t>ภูเก็ต</t>
  </si>
  <si>
    <t>7.8281,98.40265</t>
  </si>
  <si>
    <t>บริษัท ไทยแลนด์สเมลติ้ง แอนด์ รีไฟนิ่ง จำกัด</t>
  </si>
  <si>
    <t>ภก0210002</t>
  </si>
  <si>
    <t>7.81787,98.40259</t>
  </si>
  <si>
    <t>บริษัท ผลิตไฟฟ้าราชบุรี จำกัด</t>
  </si>
  <si>
    <t>รบ0210001</t>
  </si>
  <si>
    <t>ท่าราบ/สามเรือน</t>
  </si>
  <si>
    <t>เมืองราชบุรี</t>
  </si>
  <si>
    <t>ราชบุรี</t>
  </si>
  <si>
    <t>13.59829,99.82946</t>
  </si>
  <si>
    <t>รบ0210002</t>
  </si>
  <si>
    <t>พิกุลทอง</t>
  </si>
  <si>
    <t>13.58864,99.88757</t>
  </si>
  <si>
    <t>บริษัท หินกองเพาเวอร์ จำกัด</t>
  </si>
  <si>
    <t>รบ0210003</t>
  </si>
  <si>
    <t>หินกอง</t>
  </si>
  <si>
    <t>13.53659,99.74053</t>
  </si>
  <si>
    <t>บริษัท ไออาร์พีซี จำกัด (มหาชน)</t>
  </si>
  <si>
    <t>รย0210002</t>
  </si>
  <si>
    <t>เชิงเนิน</t>
  </si>
  <si>
    <t>เมืองระยอง</t>
  </si>
  <si>
    <t>ระยอง</t>
  </si>
  <si>
    <t>12.65762,101.3029</t>
  </si>
  <si>
    <t>บริษัท เก็คโค่-วัน จำกัด</t>
  </si>
  <si>
    <t>รย0210004</t>
  </si>
  <si>
    <t>ไอ-ห้า</t>
  </si>
  <si>
    <t>มาบตาพุด</t>
  </si>
  <si>
    <t>12.67741,101.13554</t>
  </si>
  <si>
    <t>บริษัท พีทีที โกลบอล เคมิคอล จำกัด (มหาชน)</t>
  </si>
  <si>
    <t>รย0210005</t>
  </si>
  <si>
    <t>ไอ-แปด</t>
  </si>
  <si>
    <t>12.68066,101.16084</t>
  </si>
  <si>
    <t>บริษัท บีแอลซีพี เพาเวอร์ จำกัด</t>
  </si>
  <si>
    <t>รย0210006</t>
  </si>
  <si>
    <t>ไอ - แปด</t>
  </si>
  <si>
    <t>12.64898,101.1599</t>
  </si>
  <si>
    <t>บริษัท สตาร์ ปิโตรเลียม รีไฟน์นิ่ง จำกัด (มหาชน)</t>
  </si>
  <si>
    <t>รย0210008</t>
  </si>
  <si>
    <t>ไอ-สามบี</t>
  </si>
  <si>
    <t>12.70061,101.16449</t>
  </si>
  <si>
    <t>รย0210009</t>
  </si>
  <si>
    <t>ไอ-สี่</t>
  </si>
  <si>
    <t>12.6926,101.14666</t>
  </si>
  <si>
    <t>บริษัท เอเซีย ปิโตรเลียม (ไทยแลนด์) จำกัด</t>
  </si>
  <si>
    <t>รย0210010</t>
  </si>
  <si>
    <t>จี 14</t>
  </si>
  <si>
    <t>ปกรณ์สงเคราะห์ราษฎร์</t>
  </si>
  <si>
    <t>12.70139,101.13071</t>
  </si>
  <si>
    <t>รย0210011</t>
  </si>
  <si>
    <t>12.71873,101.15018</t>
  </si>
  <si>
    <t>รย0210012</t>
  </si>
  <si>
    <t>98/9</t>
  </si>
  <si>
    <t>ทางหลวงระยองสาย 3191</t>
  </si>
  <si>
    <t>12.75483,101.16567</t>
  </si>
  <si>
    <t>บริษัท ทีพีที ปิโตรเคมิคอลส์ จำกัด (มหาชน)</t>
  </si>
  <si>
    <t>รย0210014</t>
  </si>
  <si>
    <t>3 นิคมอุตสาหกรรมมาบตาพุด</t>
  </si>
  <si>
    <t>ไอ-เจ็ด</t>
  </si>
  <si>
    <t>12.68425,101.14673</t>
  </si>
  <si>
    <t>บริษัท ชื่นกอบชัย ลัคกี้ ออยล์ จำกัด</t>
  </si>
  <si>
    <t>รย0210016</t>
  </si>
  <si>
    <t>ทางหลวงหมายเลข 36</t>
  </si>
  <si>
    <t>มะขามคู่</t>
  </si>
  <si>
    <t>นิคมพัฒนา</t>
  </si>
  <si>
    <t>12.85094,101.1414</t>
  </si>
  <si>
    <t>บริษัท ไพโร เอนเนอร์ยี่ จำกัด</t>
  </si>
  <si>
    <t>รย0210018</t>
  </si>
  <si>
    <t>จี 3</t>
  </si>
  <si>
    <t>ปกรณ์สงเคราะห์ราษฎร์ ซอยจี 3</t>
  </si>
  <si>
    <t>12.70679,101.12444</t>
  </si>
  <si>
    <t>บริษัท บริดจสโตน คาร์บอนแบล็ค (ประเทศไทย) จำกัด</t>
  </si>
  <si>
    <t>รย0210019</t>
  </si>
  <si>
    <t>หนองบัว</t>
  </si>
  <si>
    <t>บ้านค่าย</t>
  </si>
  <si>
    <t>12.8804,101.33694</t>
  </si>
  <si>
    <t>รย0210020</t>
  </si>
  <si>
    <t>12.69402,101.15074</t>
  </si>
  <si>
    <t>รย0210021</t>
  </si>
  <si>
    <t>7/467 นิคมอุตสาหกรรมอมตะชิตี้ระยอง</t>
  </si>
  <si>
    <t>มาบยางพร</t>
  </si>
  <si>
    <t>ปลวกแดง</t>
  </si>
  <si>
    <t>12.99634,101.10954</t>
  </si>
  <si>
    <t>บริษัท ซังกิวไทย จำกัด</t>
  </si>
  <si>
    <t>รย0210022</t>
  </si>
  <si>
    <t>13.00569,101.10118</t>
  </si>
  <si>
    <t>บริษัท สุไทโย อินดัสทรีส์ อินเตอร์เนชั่นแนล จำกัด</t>
  </si>
  <si>
    <t>รย0210023</t>
  </si>
  <si>
    <t>84/39</t>
  </si>
  <si>
    <t>ทางหลวงระยอง-สาย3191</t>
  </si>
  <si>
    <t>12.74931,101.15778</t>
  </si>
  <si>
    <t>บริษัท เอ็นเอฟซีที จำกัด</t>
  </si>
  <si>
    <t>รย0210024</t>
  </si>
  <si>
    <t>ไอ-สอง</t>
  </si>
  <si>
    <t>12.680259,101.139365</t>
  </si>
  <si>
    <t>บริษัท กัลฟ์ พีดี จำกัด</t>
  </si>
  <si>
    <t>รย0210025</t>
  </si>
  <si>
    <t>12.954366,101.154449</t>
  </si>
  <si>
    <t>บริษัท ปูนซิเมนต์ไทย (ลำปาง) จำกัด</t>
  </si>
  <si>
    <t>ลป0210001</t>
  </si>
  <si>
    <t>บ้านสา</t>
  </si>
  <si>
    <t>แจ้ห่ม</t>
  </si>
  <si>
    <t>ลำปาง</t>
  </si>
  <si>
    <t>18.54935,99.57226</t>
  </si>
  <si>
    <t>ลป0210002</t>
  </si>
  <si>
    <t>ไฮเวย์ลำปาง-งาว</t>
  </si>
  <si>
    <t>เมืองลำปาง</t>
  </si>
  <si>
    <t>18.27477,99.47723</t>
  </si>
  <si>
    <t>ลป0210004</t>
  </si>
  <si>
    <t>ปงแสนทอง</t>
  </si>
  <si>
    <t>18.29504,99.41498</t>
  </si>
  <si>
    <t>ลป0210006</t>
  </si>
  <si>
    <t>แม่เมาะ</t>
  </si>
  <si>
    <t>18.30163,99.73972</t>
  </si>
  <si>
    <t>ลป0210007</t>
  </si>
  <si>
    <t>ลำปาง-แม่เมาะ</t>
  </si>
  <si>
    <t>18.3,99.7547</t>
  </si>
  <si>
    <t>ลป0210008</t>
  </si>
  <si>
    <t>สบปราบ</t>
  </si>
  <si>
    <t>17.9082,99.34108</t>
  </si>
  <si>
    <t>ลป0210009</t>
  </si>
  <si>
    <t>วังพร้าว</t>
  </si>
  <si>
    <t>เกาะคา</t>
  </si>
  <si>
    <t>18.13697,99.39032</t>
  </si>
  <si>
    <t>ศก0210001</t>
  </si>
  <si>
    <t>กันทรารมย์</t>
  </si>
  <si>
    <t>ศรีสะเกษ</t>
  </si>
  <si>
    <t>15.1026,104.5195</t>
  </si>
  <si>
    <t>บริษัท อากิแบม ออยล์ จำกัด</t>
  </si>
  <si>
    <t>สข0210001</t>
  </si>
  <si>
    <t>เขารูปช้าง</t>
  </si>
  <si>
    <t>เมืองสงขลา</t>
  </si>
  <si>
    <t>สงขลา</t>
  </si>
  <si>
    <t>7.14646,100.64347</t>
  </si>
  <si>
    <t>สข0210002</t>
  </si>
  <si>
    <t>282/1</t>
  </si>
  <si>
    <t>สทิงหม้อ</t>
  </si>
  <si>
    <t>สิงหนคร</t>
  </si>
  <si>
    <t>7.23513,100.55492</t>
  </si>
  <si>
    <t>สข0210003</t>
  </si>
  <si>
    <t>สงขลา - ระโนด</t>
  </si>
  <si>
    <t>หัวเขา</t>
  </si>
  <si>
    <t>7.24031,100.55351</t>
  </si>
  <si>
    <t>สข0210004</t>
  </si>
  <si>
    <t>บริษัท สตาร์ ฟูเอลส์ มาร์เก็ตติ้ง จำกัด</t>
  </si>
  <si>
    <t>สข0210005</t>
  </si>
  <si>
    <t>สข0210006</t>
  </si>
  <si>
    <t>124/5</t>
  </si>
  <si>
    <t>ป่าชิง</t>
  </si>
  <si>
    <t>จะนะ</t>
  </si>
  <si>
    <t>6.95098,100.69968</t>
  </si>
  <si>
    <t>บริษัท พี.เอส.พี.สเปเชียลตี้ส์ จำกัด (มหาชน)</t>
  </si>
  <si>
    <t>สค0210001</t>
  </si>
  <si>
    <t>ท่าจีน</t>
  </si>
  <si>
    <t>เมืองสมุทรสาคร</t>
  </si>
  <si>
    <t>สมุทรสาคร</t>
  </si>
  <si>
    <t>13.5327,100.24696</t>
  </si>
  <si>
    <t>สค0210002</t>
  </si>
  <si>
    <t>100/149</t>
  </si>
  <si>
    <t>13.538,100.25511</t>
  </si>
  <si>
    <t>บริษัท วีระสุวรรณ จำกัด</t>
  </si>
  <si>
    <t>สค0210003</t>
  </si>
  <si>
    <t>53/2,53/8</t>
  </si>
  <si>
    <t>เศรษฐกิจ 1</t>
  </si>
  <si>
    <t>นาดี</t>
  </si>
  <si>
    <t>13.60221,100.28139</t>
  </si>
  <si>
    <t>บริษัท สุรากระทิงแดง (1988) จำกัด</t>
  </si>
  <si>
    <t>สค0210004</t>
  </si>
  <si>
    <t>13.61678,100.28957</t>
  </si>
  <si>
    <t>บริษัท บีพี - คาสตรอล (ประเทศไทย) จำกัด</t>
  </si>
  <si>
    <t>สค0210005</t>
  </si>
  <si>
    <t>39/77-78</t>
  </si>
  <si>
    <t>พระราม 2</t>
  </si>
  <si>
    <t>บางกระเจ้า</t>
  </si>
  <si>
    <t>13.54988,100.22341</t>
  </si>
  <si>
    <t>ห้างหุ้นส่วนจำกัด บี.อาร์.เอส.อินเตอร์เทรด</t>
  </si>
  <si>
    <t>สค0210007</t>
  </si>
  <si>
    <t>ธรรมคุณาการ</t>
  </si>
  <si>
    <t>บางหญ้าแพรก</t>
  </si>
  <si>
    <t>13.52298,100.27359</t>
  </si>
  <si>
    <t>บริษัท โปรดักส์ ดีเวลลอปเม้นท์ เมนูแฟคเจอร์ริง จำกัด</t>
  </si>
  <si>
    <t>สค0210008</t>
  </si>
  <si>
    <t>1273-1274</t>
  </si>
  <si>
    <t>วิเชียรโชฎก</t>
  </si>
  <si>
    <t>มหาชัย</t>
  </si>
  <si>
    <t>13.53494,100.25898</t>
  </si>
  <si>
    <t>บริษัท ซีเอ็นพีเอสเอ็นเตอร์ไพร์ซ จำกัด</t>
  </si>
  <si>
    <t>สค0210009</t>
  </si>
  <si>
    <t>13.52989,100.25461</t>
  </si>
  <si>
    <t>สค0210010</t>
  </si>
  <si>
    <t>99/1</t>
  </si>
  <si>
    <t>13.53191,100.24551</t>
  </si>
  <si>
    <t>บริษัท ที โอ อาร์ อินดัสตรี้ จำกัด จำกัด</t>
  </si>
  <si>
    <t>สค0210011</t>
  </si>
  <si>
    <t>25/18</t>
  </si>
  <si>
    <t>13.5942,100.3034</t>
  </si>
  <si>
    <t>บริษัท ก้องเพชร จำกัด</t>
  </si>
  <si>
    <t>สค0210012</t>
  </si>
  <si>
    <t>25/58</t>
  </si>
  <si>
    <t>13.59298,100.30366</t>
  </si>
  <si>
    <t>สค0210014</t>
  </si>
  <si>
    <t>106/1-2</t>
  </si>
  <si>
    <t>13.52303,100.27373</t>
  </si>
  <si>
    <t>สฎ0210002</t>
  </si>
  <si>
    <t>104/1</t>
  </si>
  <si>
    <t>สายปากน้ำ</t>
  </si>
  <si>
    <t>บางกุ้ง</t>
  </si>
  <si>
    <t>เมืองสุราษฎร์ธานี</t>
  </si>
  <si>
    <t>สุราษฎร์ธานี</t>
  </si>
  <si>
    <t>9.1673,99.35167</t>
  </si>
  <si>
    <t>สฎ0210003</t>
  </si>
  <si>
    <t>เลี่ยงเมือง</t>
  </si>
  <si>
    <t>9.17539,99.37245</t>
  </si>
  <si>
    <t>บริษัท สยามแก๊ส แอนด์ ปิโตรเคมีคัลส์ จำกัด (มหาชน)</t>
  </si>
  <si>
    <t>สฎ0210004</t>
  </si>
  <si>
    <t>118-119</t>
  </si>
  <si>
    <t>9.1785,99.36716</t>
  </si>
  <si>
    <t>สฎ0210005</t>
  </si>
  <si>
    <t>สุราษฎร์-ปากน้ำ</t>
  </si>
  <si>
    <t>9.17415,99.36115</t>
  </si>
  <si>
    <t>สฎ0210006</t>
  </si>
  <si>
    <t>9.17154,99.37445</t>
  </si>
  <si>
    <t>สฎ0210007</t>
  </si>
  <si>
    <t>9.16016,99.38493</t>
  </si>
  <si>
    <t>สฎ0210008</t>
  </si>
  <si>
    <t>9.17764,99.36586</t>
  </si>
  <si>
    <t>บริษัท ทีพีไอ โพลีน จำกัด (มหาชน)</t>
  </si>
  <si>
    <t>สบ0210001</t>
  </si>
  <si>
    <t>ภาคกลาง</t>
  </si>
  <si>
    <t>ทับกวาง</t>
  </si>
  <si>
    <t>แก่งคอย</t>
  </si>
  <si>
    <t>สระบุรี</t>
  </si>
  <si>
    <t>14.63879,101.1282</t>
  </si>
  <si>
    <t>บริษัท ปูนซีเมนต์นครหลวง จำกัด (มหาชน)</t>
  </si>
  <si>
    <t>สบ0210002</t>
  </si>
  <si>
    <t>14.62482,101.09836</t>
  </si>
  <si>
    <t>บริษัท แก่งคอย เพาเวอร์ เจเนอเรชั่น จำกัด</t>
  </si>
  <si>
    <t>สบ0210003</t>
  </si>
  <si>
    <t>64 หมู่บ้านปางโก</t>
  </si>
  <si>
    <t>บ้านป่า</t>
  </si>
  <si>
    <t>14.60112,101.02325</t>
  </si>
  <si>
    <t>บริษัท ปูนซิเมนต์ไทย (แก่งคอย) จำกัด</t>
  </si>
  <si>
    <t>สบ0210004</t>
  </si>
  <si>
    <t>33/1</t>
  </si>
  <si>
    <t>14.63942,101.03709</t>
  </si>
  <si>
    <t>บริษัท ทาทา สตีล การผลิต (ประเทศไทย) จำกัด (มหาชน)</t>
  </si>
  <si>
    <t>สบ0210005</t>
  </si>
  <si>
    <t>บางโขมด</t>
  </si>
  <si>
    <t>บ้านหมอ</t>
  </si>
  <si>
    <t>14.56993,100.75961</t>
  </si>
  <si>
    <t>บริษัท ปูนซิเมนต์ไทย (ท่าหลวง) จำกัด</t>
  </si>
  <si>
    <t>สบ0210006</t>
  </si>
  <si>
    <t>เขาวง</t>
  </si>
  <si>
    <t>พระพุทธบาท</t>
  </si>
  <si>
    <t>14.679,100.8511</t>
  </si>
  <si>
    <t>บริษัท ปูนซีเมนต์เอเซีย จำกัด (มหาชน)</t>
  </si>
  <si>
    <t>สบ0210007</t>
  </si>
  <si>
    <t>พุกร่าง</t>
  </si>
  <si>
    <t>14.67092,100.80446</t>
  </si>
  <si>
    <t>บริษัท ปตท. บริหารธุรกิจค้าปลีก จำกัด</t>
  </si>
  <si>
    <t>สบ0210008</t>
  </si>
  <si>
    <t>เมืองเก่า</t>
  </si>
  <si>
    <t>เสาไห้</t>
  </si>
  <si>
    <t>14.52148,100.84389</t>
  </si>
  <si>
    <t>สบ0210009</t>
  </si>
  <si>
    <t>14.52814,100.8585</t>
  </si>
  <si>
    <t>สบ0210010</t>
  </si>
  <si>
    <t>เลียบคลองชลประทาน</t>
  </si>
  <si>
    <t>14.52182,100.8475</t>
  </si>
  <si>
    <t>สบ0210011</t>
  </si>
  <si>
    <t>หนองไข่น้ำ</t>
  </si>
  <si>
    <t>หนองแค</t>
  </si>
  <si>
    <t>14.36009,100.87836</t>
  </si>
  <si>
    <t>บริษัท กัลฟ์ เจพี เอ็นเอส จำกัด</t>
  </si>
  <si>
    <t>สบ0210013</t>
  </si>
  <si>
    <t>หนองกบ</t>
  </si>
  <si>
    <t>หนองแซง</t>
  </si>
  <si>
    <t>14.43902,100.77125</t>
  </si>
  <si>
    <t>สบ0210014</t>
  </si>
  <si>
    <t>หน้าพระลาน</t>
  </si>
  <si>
    <t>เฉลิมพระเกียรติ</t>
  </si>
  <si>
    <t>14.69806,100.92878</t>
  </si>
  <si>
    <t>บริษัท ผลิตไฟฟ้าและน้ำเย็น จำกัด</t>
  </si>
  <si>
    <t>สป0210002</t>
  </si>
  <si>
    <t>หนองปรือ</t>
  </si>
  <si>
    <t>บางพลี</t>
  </si>
  <si>
    <t>สมุทรปราการ</t>
  </si>
  <si>
    <t>13.71258,100.75917</t>
  </si>
  <si>
    <t>บริษัท อุตสาหกรรมทำเครื่องแก้วไทย จำกัด (มหาชน)</t>
  </si>
  <si>
    <t>สป0210003</t>
  </si>
  <si>
    <t>วัดศรีวารีน้อย</t>
  </si>
  <si>
    <t>13.66316,100.79204</t>
  </si>
  <si>
    <t>บริษัท น้ำมันปิโตรเลียมไทย จำกัด</t>
  </si>
  <si>
    <t>สป0210004</t>
  </si>
  <si>
    <t>135/5</t>
  </si>
  <si>
    <t>ทรงธรรม</t>
  </si>
  <si>
    <t>ทรงคนอง</t>
  </si>
  <si>
    <t>พระประแดง</t>
  </si>
  <si>
    <t>13.66736,100.53105</t>
  </si>
  <si>
    <t>สป0210006</t>
  </si>
  <si>
    <t>สุขสวัสดิ์</t>
  </si>
  <si>
    <t>บางครุ</t>
  </si>
  <si>
    <t>13.64121,100.52931</t>
  </si>
  <si>
    <t>บริษัท ปิยะศิริวานิช จำกัด</t>
  </si>
  <si>
    <t>สป0210008</t>
  </si>
  <si>
    <t>ปู่เจ้าสมิงพราย</t>
  </si>
  <si>
    <t>13.6539,100.54774</t>
  </si>
  <si>
    <t>บริษัท เอ็มซี สยาม โลจีสติคส์ จำกัด</t>
  </si>
  <si>
    <t>สป0210009</t>
  </si>
  <si>
    <t>157/1</t>
  </si>
  <si>
    <t>บางจาก</t>
  </si>
  <si>
    <t>13.62471,100.53958</t>
  </si>
  <si>
    <t>บริษัท ศรีวรา จำกัด</t>
  </si>
  <si>
    <t>สป0210010</t>
  </si>
  <si>
    <t>ในคลองบางปลากด</t>
  </si>
  <si>
    <t>พระสมุทรเจดีย์</t>
  </si>
  <si>
    <t>13.59424,100.56266</t>
  </si>
  <si>
    <t>บริษัท แอล พี เอ็น เพลทมิล จำกัด (มหาชน)</t>
  </si>
  <si>
    <t>สป0210011</t>
  </si>
  <si>
    <t>199/9</t>
  </si>
  <si>
    <t>ปากคลองบางปลากด</t>
  </si>
  <si>
    <t>13.59738,100.56219</t>
  </si>
  <si>
    <t>บริษัท สยามเฆมี จำกัด (มหาชน)</t>
  </si>
  <si>
    <t>สป0210012</t>
  </si>
  <si>
    <t>13.60863,100.55206</t>
  </si>
  <si>
    <t>บริษัท เอจีซี แฟลทกลาส (ประเทศไทย) จำกัด (มหาชน)</t>
  </si>
  <si>
    <t>สป0210013</t>
  </si>
  <si>
    <t>13.6043,100.556</t>
  </si>
  <si>
    <t>บริษัท มงคล ฮาร์เบอร์ จำกัด</t>
  </si>
  <si>
    <t>สป0210014</t>
  </si>
  <si>
    <t>ท้ายบ้าน</t>
  </si>
  <si>
    <t>เมืองสมุทรปราการ</t>
  </si>
  <si>
    <t>13.56935,100.58146</t>
  </si>
  <si>
    <t>สป0210016</t>
  </si>
  <si>
    <t>บางโปรง</t>
  </si>
  <si>
    <t>13.62091,100.56192</t>
  </si>
  <si>
    <t>บริษัท ซันโนโก้ (ไทยแลนด์) จำกัด</t>
  </si>
  <si>
    <t>สป0210017</t>
  </si>
  <si>
    <t>636/15</t>
  </si>
  <si>
    <t>พุทธรักษา</t>
  </si>
  <si>
    <t>แพรกษา</t>
  </si>
  <si>
    <t>13.57492,100.63413</t>
  </si>
  <si>
    <t>บริษัท โฟไทยเอ็นเนอยี่ จำกัด</t>
  </si>
  <si>
    <t>สป0210018</t>
  </si>
  <si>
    <t>13.56915,100.58436</t>
  </si>
  <si>
    <t>บริษัท สยาม แท้งค์ เทอร์มินอลส์ จำกัด</t>
  </si>
  <si>
    <t>สป0210019</t>
  </si>
  <si>
    <t>เพชรหึงษ์</t>
  </si>
  <si>
    <t>บางยอ</t>
  </si>
  <si>
    <t>13.66808,100.54864</t>
  </si>
  <si>
    <t>บริษัท ช.สุวรรณภูมิ จำกัด</t>
  </si>
  <si>
    <t>สป0210020</t>
  </si>
  <si>
    <t>ศีรษะจรเข้ใหญ่</t>
  </si>
  <si>
    <t>บางเสาธง</t>
  </si>
  <si>
    <t>13.59915,100.78098</t>
  </si>
  <si>
    <t>บริษัท เกรท ดิสทริบิวเทอร์ จำกัด (มหาชน)</t>
  </si>
  <si>
    <t>สป0210021</t>
  </si>
  <si>
    <t>110/4</t>
  </si>
  <si>
    <t>13.59589,100.781</t>
  </si>
  <si>
    <t>บริษัท เมอิโก เอเชีย จำกัด</t>
  </si>
  <si>
    <t>สป0210023</t>
  </si>
  <si>
    <t>88/91</t>
  </si>
  <si>
    <t>5 นิคมอุตสาหกรรมเอเซีย (สุวรรณภูมิ)</t>
  </si>
  <si>
    <t>คลองสวน</t>
  </si>
  <si>
    <t>บางบ่อ</t>
  </si>
  <si>
    <t>13.65672,100.91417</t>
  </si>
  <si>
    <t>บริษัท ซีว่า ลอจีสติกส์ (ประเทศไทย) จำกัด</t>
  </si>
  <si>
    <t>สป0210024</t>
  </si>
  <si>
    <t>13.57829,100.769</t>
  </si>
  <si>
    <t>บริษัท อาร์ที พลัส โลจิสติกส์ จำกัด</t>
  </si>
  <si>
    <t>สป0210025</t>
  </si>
  <si>
    <t>998/130-131</t>
  </si>
  <si>
    <t>บางปลา</t>
  </si>
  <si>
    <t>13.58523,100.76262</t>
  </si>
  <si>
    <t>สร0210001</t>
  </si>
  <si>
    <t>สำโรง</t>
  </si>
  <si>
    <t>เมืองสุรินทร์</t>
  </si>
  <si>
    <t>สุรินทร์</t>
  </si>
  <si>
    <t>14.77177,103.62212</t>
  </si>
  <si>
    <t>สส0210001</t>
  </si>
  <si>
    <t>วิธานวิถี</t>
  </si>
  <si>
    <t>บางจะเกร็ง</t>
  </si>
  <si>
    <t>เมืองสมุทรสงคราม</t>
  </si>
  <si>
    <t>สมุทรสงคราม</t>
  </si>
  <si>
    <t>13.37324,99.99985</t>
  </si>
  <si>
    <t>สส0210002</t>
  </si>
  <si>
    <t>บางจะเกร็งฉู่ฉี่</t>
  </si>
  <si>
    <t>13.37235,100.00133</t>
  </si>
  <si>
    <t>บริษัท ซีเอสโอ ดีเวลอปเม้นท์ จำกัด</t>
  </si>
  <si>
    <t>สส0210003</t>
  </si>
  <si>
    <t>แหลมใหญ่</t>
  </si>
  <si>
    <t>13.3775,99.98545</t>
  </si>
  <si>
    <t>อด0210001</t>
  </si>
  <si>
    <t>162/1</t>
  </si>
  <si>
    <t>หนองไผ่</t>
  </si>
  <si>
    <t>เมืองอุดรธานี</t>
  </si>
  <si>
    <t>อุดรธานี</t>
  </si>
  <si>
    <t>17.23013,102.90915</t>
  </si>
  <si>
    <t>บริษัท ไทยเรยอน จำกัด (มหาชน)</t>
  </si>
  <si>
    <t>อท0210001</t>
  </si>
  <si>
    <t>อยุธยา - อ่างทอง ไฮเวย์</t>
  </si>
  <si>
    <t>โพสะ</t>
  </si>
  <si>
    <t>เมืองอ่างทอง</t>
  </si>
  <si>
    <t>อ่างทอง</t>
  </si>
  <si>
    <t>14.53486,100.45559</t>
  </si>
  <si>
    <t>บริษัท ทริลเลียนออยล์ จำกัด</t>
  </si>
  <si>
    <t>อท0210003</t>
  </si>
  <si>
    <t>ตลาดกรวด</t>
  </si>
  <si>
    <t>14.61975,100.47023</t>
  </si>
  <si>
    <t>อบ0210001</t>
  </si>
  <si>
    <t>กองทาง</t>
  </si>
  <si>
    <t>วารินชำราบ</t>
  </si>
  <si>
    <t>อุบลราชธานี</t>
  </si>
  <si>
    <t>15.20139,104.85851</t>
  </si>
  <si>
    <t>อย0210001</t>
  </si>
  <si>
    <t>โพธิ์เอน</t>
  </si>
  <si>
    <t>ท่าเรือ</t>
  </si>
  <si>
    <t>พระนครศรีอยุธยา</t>
  </si>
  <si>
    <t>14.52569,100.68541</t>
  </si>
  <si>
    <t>บริษัท เทอราโกร เฟอร์ติไลเซอร์ จำกัด</t>
  </si>
  <si>
    <t>อย0210002</t>
  </si>
  <si>
    <t>39/3</t>
  </si>
  <si>
    <t>บ่อโพง</t>
  </si>
  <si>
    <t>นครหลวง</t>
  </si>
  <si>
    <t>14.40923,100.58048</t>
  </si>
  <si>
    <t>บริษัท อุตสาหกรรม ปิโตรเลียม จำกัด</t>
  </si>
  <si>
    <t>อย0210003</t>
  </si>
  <si>
    <t>ปากจั่น</t>
  </si>
  <si>
    <t>14.44416,100.59779</t>
  </si>
  <si>
    <t>บริษัท เบียร์ทิพย์ บริวเวอรี่ (1991) จำกัด</t>
  </si>
  <si>
    <t>อย0210004</t>
  </si>
  <si>
    <t>น้ำเต้า</t>
  </si>
  <si>
    <t>บางบาล</t>
  </si>
  <si>
    <t>14.32381,100.44542</t>
  </si>
  <si>
    <t>บริษัท เทยิน (ประเทศไทย) จำกัด</t>
  </si>
  <si>
    <t>อย0210006</t>
  </si>
  <si>
    <t>2 นิคมอุตสาหกรรมบางปะอิน</t>
  </si>
  <si>
    <t>อุดมสรยุทธ์</t>
  </si>
  <si>
    <t>คลองจิก</t>
  </si>
  <si>
    <t>บางปะอิน</t>
  </si>
  <si>
    <t>14.20409,100.58696</t>
  </si>
  <si>
    <t>บริษัท กรุงเทพขนส่งเชื้อเพลิงทางท่อและโลจิสติกส์ จำกัด</t>
  </si>
  <si>
    <t>อย0210007</t>
  </si>
  <si>
    <t>บางกระสั้น</t>
  </si>
  <si>
    <t>14.17453,100.54498</t>
  </si>
  <si>
    <t>อย0210008</t>
  </si>
  <si>
    <t>ทางหลวงหมายเลข 3442</t>
  </si>
  <si>
    <t>14.16821,100.54638</t>
  </si>
  <si>
    <t>อย0210009</t>
  </si>
  <si>
    <t>วังจุฬา</t>
  </si>
  <si>
    <t>วังน้อย</t>
  </si>
  <si>
    <t>14.23786,100.77716</t>
  </si>
  <si>
    <t>อย0210010</t>
  </si>
  <si>
    <t>129/56</t>
  </si>
  <si>
    <t>14.22197,100.74165</t>
  </si>
  <si>
    <t>บริษัท สุโขทัย เอ็นเนอร์ยี่ จำกัด</t>
  </si>
  <si>
    <t>อย0210011</t>
  </si>
  <si>
    <t>อุทัย</t>
  </si>
  <si>
    <t>14.37202,100.67361</t>
  </si>
  <si>
    <t>บริษัท กัลฟ์ เจพี ยูที จำกัด</t>
  </si>
  <si>
    <t>อย0210012</t>
  </si>
  <si>
    <t>บ้านช้าง</t>
  </si>
  <si>
    <t>14.33174,100.69286</t>
  </si>
  <si>
    <t>บริษัท เปอร์ตามิน่า ลูบริแคนท์ (ไทยแลนด์) จำกัด</t>
  </si>
  <si>
    <t>อย0210013</t>
  </si>
  <si>
    <t>79/5</t>
  </si>
  <si>
    <t>เทพมงคล</t>
  </si>
  <si>
    <t>บางซ้าย</t>
  </si>
  <si>
    <t>14.22634,100.26908</t>
  </si>
  <si>
    <t>บริษัท อยุธยากล๊าส อินดัสทรี จำกัด</t>
  </si>
  <si>
    <t>อย0210014</t>
  </si>
  <si>
    <t>สามบัณฑิต</t>
  </si>
  <si>
    <t>14.34367,100.69158</t>
  </si>
  <si>
    <t>ไวไฟน้อย</t>
  </si>
  <si>
    <t>ไวไฟปานกลาง</t>
  </si>
  <si>
    <t>ไวไฟมาก</t>
  </si>
  <si>
    <t>ไวไฟมาก(ดิบ)</t>
  </si>
  <si>
    <t>ลานกอง</t>
  </si>
  <si>
    <t>โรงเก็บ</t>
  </si>
  <si>
    <t>ปริมาตรรวม</t>
  </si>
  <si>
    <t>ชื่อบริษัท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</si>
</sst>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"/>
  <sheetViews>
    <sheetView tabSelected="1" workbookViewId="0">
      <selection activeCell="J15" sqref="J15"/>
    </sheetView>
  </sheetViews>
  <sheetFormatPr defaultRowHeight="14.5" x14ac:dyDescent="0.35"/>
  <cols>
    <col min="1" max="1" width="24.7265625" customWidth="1"/>
    <col min="2" max="2" width="16.1796875" bestFit="1" customWidth="1"/>
    <col min="3" max="3" width="11.1796875" bestFit="1" customWidth="1"/>
    <col min="4" max="4" width="15.453125" bestFit="1" customWidth="1"/>
    <col min="5" max="5" width="11.1796875" bestFit="1" customWidth="1"/>
    <col min="6" max="6" width="12.7265625" bestFit="1" customWidth="1"/>
    <col min="7" max="7" width="9.54296875" bestFit="1" customWidth="1"/>
    <col min="8" max="8" width="9.7265625" bestFit="1" customWidth="1"/>
    <col min="9" max="9" width="12.453125" bestFit="1" customWidth="1"/>
    <col min="10" max="10" width="38.54296875" bestFit="1" customWidth="1"/>
    <col min="11" max="11" width="29.81640625" bestFit="1" customWidth="1"/>
    <col min="12" max="12" width="34.453125" bestFit="1" customWidth="1"/>
    <col min="13" max="13" width="33.453125" bestFit="1" customWidth="1"/>
    <col min="14" max="14" width="13.81640625" bestFit="1" customWidth="1"/>
    <col min="15" max="15" width="28.26953125" bestFit="1" customWidth="1"/>
    <col min="16" max="16" width="19.1796875" bestFit="1" customWidth="1"/>
    <col min="17" max="17" width="18.453125" bestFit="1" customWidth="1"/>
    <col min="18" max="18" width="16.1796875" bestFit="1" customWidth="1"/>
    <col min="19" max="19" width="12.54296875" bestFit="1" customWidth="1"/>
    <col min="20" max="20" width="10" bestFit="1" customWidth="1"/>
    <col min="21" max="21" width="11" bestFit="1" customWidth="1"/>
    <col min="22" max="22" width="20" bestFit="1" customWidth="1"/>
  </cols>
  <sheetData>
    <row r="1" spans="1:22" x14ac:dyDescent="0.35">
      <c r="A1" t="s">
        <v>882</v>
      </c>
      <c r="B1" t="s">
        <v>0</v>
      </c>
      <c r="C1" t="s">
        <v>875</v>
      </c>
      <c r="D1" t="s">
        <v>876</v>
      </c>
      <c r="E1" t="s">
        <v>877</v>
      </c>
      <c r="F1" t="s">
        <v>878</v>
      </c>
      <c r="G1" t="s">
        <v>879</v>
      </c>
      <c r="H1" t="s">
        <v>880</v>
      </c>
      <c r="I1" t="s">
        <v>881</v>
      </c>
      <c r="J1" t="s">
        <v>1</v>
      </c>
      <c r="K1" t="s">
        <v>2</v>
      </c>
      <c r="L1" t="s">
        <v>3</v>
      </c>
      <c r="M1" t="s">
        <v>4</v>
      </c>
      <c r="N1" t="s">
        <v>5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12</v>
      </c>
      <c r="V1" t="s">
        <v>13</v>
      </c>
    </row>
    <row r="2" spans="1:22" x14ac:dyDescent="0.35">
      <c r="A2" t="s">
        <v>14</v>
      </c>
      <c r="B2" t="s">
        <v>15</v>
      </c>
      <c r="C2" s="1">
        <v>1532053</v>
      </c>
      <c r="D2" s="1">
        <v>57283260</v>
      </c>
      <c r="E2" s="1">
        <v>60716204</v>
      </c>
      <c r="F2">
        <v>0</v>
      </c>
      <c r="G2" s="1">
        <v>2100000</v>
      </c>
      <c r="H2" s="1">
        <v>5620000</v>
      </c>
      <c r="I2" s="1">
        <f>SUM(C2:H2)</f>
        <v>127251517</v>
      </c>
      <c r="J2" t="s">
        <v>16</v>
      </c>
      <c r="K2" t="s">
        <v>17</v>
      </c>
      <c r="L2">
        <v>555</v>
      </c>
      <c r="M2" t="s">
        <v>18</v>
      </c>
      <c r="N2" t="s">
        <v>18</v>
      </c>
      <c r="O2" t="s">
        <v>19</v>
      </c>
      <c r="P2" t="s">
        <v>20</v>
      </c>
      <c r="Q2" t="s">
        <v>20</v>
      </c>
      <c r="R2" t="s">
        <v>21</v>
      </c>
      <c r="S2">
        <v>10110</v>
      </c>
      <c r="T2">
        <v>13.70068</v>
      </c>
      <c r="U2">
        <v>100.584</v>
      </c>
      <c r="V2" t="s">
        <v>22</v>
      </c>
    </row>
    <row r="3" spans="1:22" x14ac:dyDescent="0.35">
      <c r="A3" t="s">
        <v>14</v>
      </c>
      <c r="B3" t="s">
        <v>23</v>
      </c>
      <c r="C3" s="1">
        <v>105527479</v>
      </c>
      <c r="D3" s="1">
        <v>20107741</v>
      </c>
      <c r="E3">
        <v>0</v>
      </c>
      <c r="F3">
        <v>0</v>
      </c>
      <c r="G3">
        <v>0</v>
      </c>
      <c r="H3" s="1">
        <v>15000</v>
      </c>
      <c r="I3" s="1">
        <f t="shared" ref="I3:I59" si="0">SUM(C3:H3)</f>
        <v>125650220</v>
      </c>
      <c r="J3" t="s">
        <v>16</v>
      </c>
      <c r="K3" t="s">
        <v>17</v>
      </c>
      <c r="L3" s="2">
        <v>30713</v>
      </c>
      <c r="M3" t="s">
        <v>18</v>
      </c>
      <c r="N3" t="s">
        <v>18</v>
      </c>
      <c r="O3" t="s">
        <v>24</v>
      </c>
      <c r="P3" t="s">
        <v>25</v>
      </c>
      <c r="Q3" t="s">
        <v>26</v>
      </c>
      <c r="R3" t="s">
        <v>21</v>
      </c>
      <c r="S3">
        <v>10260</v>
      </c>
      <c r="T3">
        <v>13.690939999999999</v>
      </c>
      <c r="U3">
        <v>100.59087</v>
      </c>
      <c r="V3" t="s">
        <v>27</v>
      </c>
    </row>
    <row r="4" spans="1:22" x14ac:dyDescent="0.35">
      <c r="A4" t="s">
        <v>28</v>
      </c>
      <c r="B4" t="s">
        <v>29</v>
      </c>
      <c r="C4" s="1">
        <v>101496416</v>
      </c>
      <c r="D4" s="1">
        <v>218597378</v>
      </c>
      <c r="E4" s="1">
        <v>70924347</v>
      </c>
      <c r="F4" s="1">
        <v>480871966</v>
      </c>
      <c r="G4">
        <v>0</v>
      </c>
      <c r="H4">
        <v>0</v>
      </c>
      <c r="I4" s="1">
        <f t="shared" si="0"/>
        <v>871890107</v>
      </c>
      <c r="J4" t="s">
        <v>30</v>
      </c>
      <c r="K4" t="s">
        <v>17</v>
      </c>
      <c r="L4">
        <v>210</v>
      </c>
      <c r="M4" t="s">
        <v>18</v>
      </c>
      <c r="N4" t="s">
        <v>31</v>
      </c>
      <c r="O4" t="s">
        <v>32</v>
      </c>
      <c r="P4" t="s">
        <v>25</v>
      </c>
      <c r="Q4" t="s">
        <v>26</v>
      </c>
      <c r="R4" t="s">
        <v>21</v>
      </c>
      <c r="S4">
        <v>10260</v>
      </c>
      <c r="T4">
        <v>13.68465</v>
      </c>
      <c r="U4">
        <v>100.60007</v>
      </c>
      <c r="V4" t="s">
        <v>33</v>
      </c>
    </row>
    <row r="5" spans="1:22" x14ac:dyDescent="0.35">
      <c r="A5" t="s">
        <v>34</v>
      </c>
      <c r="B5" t="s">
        <v>35</v>
      </c>
      <c r="C5" s="1">
        <v>54793244</v>
      </c>
      <c r="D5" s="1">
        <v>39869895</v>
      </c>
      <c r="E5" s="1">
        <v>24777387</v>
      </c>
      <c r="F5">
        <v>0</v>
      </c>
      <c r="G5" s="1">
        <v>1174200</v>
      </c>
      <c r="H5" s="1">
        <v>1938000</v>
      </c>
      <c r="I5" s="1">
        <f t="shared" si="0"/>
        <v>122552726</v>
      </c>
      <c r="J5" t="s">
        <v>16</v>
      </c>
      <c r="K5" t="s">
        <v>17</v>
      </c>
      <c r="L5">
        <v>1404</v>
      </c>
      <c r="M5" t="s">
        <v>18</v>
      </c>
      <c r="N5" t="s">
        <v>18</v>
      </c>
      <c r="O5" t="s">
        <v>36</v>
      </c>
      <c r="P5" t="s">
        <v>37</v>
      </c>
      <c r="Q5" t="s">
        <v>38</v>
      </c>
      <c r="R5" t="s">
        <v>21</v>
      </c>
      <c r="S5">
        <v>10120</v>
      </c>
      <c r="T5">
        <v>13.697939999999999</v>
      </c>
      <c r="U5">
        <v>100.54866</v>
      </c>
      <c r="V5" t="s">
        <v>39</v>
      </c>
    </row>
    <row r="6" spans="1:22" x14ac:dyDescent="0.35">
      <c r="A6" t="s">
        <v>40</v>
      </c>
      <c r="B6" t="s">
        <v>41</v>
      </c>
      <c r="C6" s="1">
        <v>94725268</v>
      </c>
      <c r="D6" s="1">
        <v>72682620</v>
      </c>
      <c r="E6" s="1">
        <v>86404058</v>
      </c>
      <c r="F6">
        <v>0</v>
      </c>
      <c r="G6">
        <v>0</v>
      </c>
      <c r="H6" s="1">
        <v>4571500</v>
      </c>
      <c r="I6" s="1">
        <f t="shared" si="0"/>
        <v>258383446</v>
      </c>
      <c r="J6" t="s">
        <v>16</v>
      </c>
      <c r="K6" t="s">
        <v>17</v>
      </c>
      <c r="L6" s="3">
        <v>45667</v>
      </c>
      <c r="M6" t="s">
        <v>18</v>
      </c>
      <c r="N6" t="s">
        <v>18</v>
      </c>
      <c r="O6" t="s">
        <v>42</v>
      </c>
      <c r="P6" t="s">
        <v>20</v>
      </c>
      <c r="Q6" t="s">
        <v>20</v>
      </c>
      <c r="R6" t="s">
        <v>21</v>
      </c>
      <c r="S6">
        <v>10110</v>
      </c>
      <c r="T6">
        <v>13.711320000000001</v>
      </c>
      <c r="U6">
        <v>100.55916999999999</v>
      </c>
      <c r="V6" t="s">
        <v>43</v>
      </c>
    </row>
    <row r="7" spans="1:22" x14ac:dyDescent="0.35">
      <c r="A7" t="s">
        <v>44</v>
      </c>
      <c r="B7" t="s">
        <v>45</v>
      </c>
      <c r="C7" s="1">
        <v>11065172</v>
      </c>
      <c r="D7">
        <v>0</v>
      </c>
      <c r="E7" s="1">
        <v>3572793</v>
      </c>
      <c r="F7">
        <v>0</v>
      </c>
      <c r="G7">
        <v>0</v>
      </c>
      <c r="H7">
        <v>0</v>
      </c>
      <c r="I7" s="1">
        <f t="shared" si="0"/>
        <v>14637965</v>
      </c>
      <c r="J7" t="s">
        <v>16</v>
      </c>
      <c r="K7" t="s">
        <v>17</v>
      </c>
      <c r="L7">
        <v>139</v>
      </c>
      <c r="M7" t="s">
        <v>18</v>
      </c>
      <c r="N7" t="s">
        <v>18</v>
      </c>
      <c r="O7" t="s">
        <v>46</v>
      </c>
      <c r="P7" t="s">
        <v>47</v>
      </c>
      <c r="Q7" t="s">
        <v>46</v>
      </c>
      <c r="R7" t="s">
        <v>21</v>
      </c>
      <c r="S7">
        <v>10140</v>
      </c>
      <c r="T7">
        <v>13.68601</v>
      </c>
      <c r="U7">
        <v>100.49439</v>
      </c>
      <c r="V7" t="s">
        <v>48</v>
      </c>
    </row>
    <row r="8" spans="1:22" x14ac:dyDescent="0.35">
      <c r="A8" t="s">
        <v>50</v>
      </c>
      <c r="B8" t="s">
        <v>51</v>
      </c>
      <c r="C8" s="1">
        <v>22000000</v>
      </c>
      <c r="D8">
        <v>0</v>
      </c>
      <c r="E8">
        <v>0</v>
      </c>
      <c r="F8">
        <v>0</v>
      </c>
      <c r="G8">
        <v>0</v>
      </c>
      <c r="H8">
        <v>0</v>
      </c>
      <c r="I8" s="1">
        <f t="shared" si="0"/>
        <v>22000000</v>
      </c>
      <c r="J8" t="s">
        <v>52</v>
      </c>
      <c r="K8" t="s">
        <v>53</v>
      </c>
      <c r="L8">
        <v>112</v>
      </c>
      <c r="M8">
        <v>2</v>
      </c>
      <c r="N8" t="s">
        <v>18</v>
      </c>
      <c r="O8" t="s">
        <v>18</v>
      </c>
      <c r="P8" t="s">
        <v>54</v>
      </c>
      <c r="Q8" t="s">
        <v>55</v>
      </c>
      <c r="R8" t="s">
        <v>56</v>
      </c>
      <c r="S8">
        <v>81130</v>
      </c>
      <c r="T8">
        <v>7.9947100000000004</v>
      </c>
      <c r="U8">
        <v>99.042330000000007</v>
      </c>
      <c r="V8" t="s">
        <v>57</v>
      </c>
    </row>
    <row r="9" spans="1:22" x14ac:dyDescent="0.35">
      <c r="A9" t="s">
        <v>50</v>
      </c>
      <c r="B9" t="s">
        <v>58</v>
      </c>
      <c r="C9" s="1">
        <v>13933318</v>
      </c>
      <c r="D9">
        <v>0</v>
      </c>
      <c r="E9">
        <v>0</v>
      </c>
      <c r="F9">
        <v>0</v>
      </c>
      <c r="G9">
        <v>0</v>
      </c>
      <c r="H9">
        <v>0</v>
      </c>
      <c r="I9" s="1">
        <f t="shared" si="0"/>
        <v>13933318</v>
      </c>
      <c r="J9" t="s">
        <v>52</v>
      </c>
      <c r="K9" t="s">
        <v>53</v>
      </c>
      <c r="L9" t="s">
        <v>18</v>
      </c>
      <c r="M9">
        <v>1</v>
      </c>
      <c r="N9" t="s">
        <v>18</v>
      </c>
      <c r="O9" t="s">
        <v>18</v>
      </c>
      <c r="P9" t="s">
        <v>59</v>
      </c>
      <c r="Q9" t="s">
        <v>55</v>
      </c>
      <c r="R9" t="s">
        <v>56</v>
      </c>
      <c r="S9">
        <v>81130</v>
      </c>
      <c r="T9">
        <v>7.9432999999999998</v>
      </c>
      <c r="U9">
        <v>98.983329999999995</v>
      </c>
      <c r="V9" t="s">
        <v>60</v>
      </c>
    </row>
    <row r="10" spans="1:22" x14ac:dyDescent="0.35">
      <c r="A10" t="s">
        <v>62</v>
      </c>
      <c r="B10" t="s">
        <v>63</v>
      </c>
      <c r="C10" s="1">
        <v>2640320</v>
      </c>
      <c r="D10">
        <v>0</v>
      </c>
      <c r="E10">
        <v>0</v>
      </c>
      <c r="F10">
        <v>0</v>
      </c>
      <c r="G10">
        <v>0</v>
      </c>
      <c r="H10">
        <v>0</v>
      </c>
      <c r="I10" s="1">
        <f t="shared" si="0"/>
        <v>2640320</v>
      </c>
      <c r="J10" t="s">
        <v>64</v>
      </c>
      <c r="K10" t="s">
        <v>65</v>
      </c>
      <c r="L10">
        <v>349</v>
      </c>
      <c r="M10">
        <v>2</v>
      </c>
      <c r="N10" t="s">
        <v>18</v>
      </c>
      <c r="O10" t="s">
        <v>18</v>
      </c>
      <c r="P10" t="s">
        <v>66</v>
      </c>
      <c r="Q10" t="s">
        <v>67</v>
      </c>
      <c r="R10" t="s">
        <v>68</v>
      </c>
      <c r="S10">
        <v>62120</v>
      </c>
      <c r="T10">
        <v>16.159459999999999</v>
      </c>
      <c r="U10">
        <v>99.721260000000001</v>
      </c>
      <c r="V10" t="s">
        <v>69</v>
      </c>
    </row>
    <row r="11" spans="1:22" x14ac:dyDescent="0.35">
      <c r="A11" t="s">
        <v>70</v>
      </c>
      <c r="B11" t="s">
        <v>71</v>
      </c>
      <c r="C11" s="1">
        <v>1112986</v>
      </c>
      <c r="D11" s="1">
        <v>63039</v>
      </c>
      <c r="E11">
        <v>0</v>
      </c>
      <c r="F11">
        <v>0</v>
      </c>
      <c r="G11">
        <v>0</v>
      </c>
      <c r="H11">
        <v>0</v>
      </c>
      <c r="I11" s="1">
        <f t="shared" si="0"/>
        <v>1176025</v>
      </c>
      <c r="J11" t="s">
        <v>64</v>
      </c>
      <c r="K11" t="s">
        <v>65</v>
      </c>
      <c r="L11">
        <v>369</v>
      </c>
      <c r="M11">
        <v>3</v>
      </c>
      <c r="N11" t="s">
        <v>18</v>
      </c>
      <c r="O11" t="s">
        <v>72</v>
      </c>
      <c r="P11" t="s">
        <v>73</v>
      </c>
      <c r="Q11" t="s">
        <v>74</v>
      </c>
      <c r="R11" t="s">
        <v>68</v>
      </c>
      <c r="S11">
        <v>62000</v>
      </c>
      <c r="T11">
        <v>16.336359999999999</v>
      </c>
      <c r="U11">
        <v>99.670550000000006</v>
      </c>
      <c r="V11" t="s">
        <v>75</v>
      </c>
    </row>
    <row r="12" spans="1:22" x14ac:dyDescent="0.35">
      <c r="A12" t="s">
        <v>76</v>
      </c>
      <c r="B12" t="s">
        <v>77</v>
      </c>
      <c r="C12" s="1">
        <v>3512562</v>
      </c>
      <c r="D12">
        <v>0</v>
      </c>
      <c r="E12" s="1">
        <v>1873332</v>
      </c>
      <c r="F12">
        <v>0</v>
      </c>
      <c r="G12">
        <v>0</v>
      </c>
      <c r="H12">
        <v>0</v>
      </c>
      <c r="I12" s="1">
        <f t="shared" si="0"/>
        <v>5385894</v>
      </c>
      <c r="J12" t="s">
        <v>16</v>
      </c>
      <c r="K12" t="s">
        <v>78</v>
      </c>
      <c r="L12">
        <v>349</v>
      </c>
      <c r="M12">
        <v>10</v>
      </c>
      <c r="N12" t="s">
        <v>18</v>
      </c>
      <c r="O12" t="s">
        <v>18</v>
      </c>
      <c r="P12" t="s">
        <v>79</v>
      </c>
      <c r="Q12" t="s">
        <v>80</v>
      </c>
      <c r="R12" t="s">
        <v>81</v>
      </c>
      <c r="S12">
        <v>40310</v>
      </c>
      <c r="T12">
        <v>16.67802</v>
      </c>
      <c r="U12">
        <v>102.80354</v>
      </c>
      <c r="V12" t="s">
        <v>82</v>
      </c>
    </row>
    <row r="13" spans="1:22" x14ac:dyDescent="0.35">
      <c r="A13" t="s">
        <v>50</v>
      </c>
      <c r="B13" t="s">
        <v>83</v>
      </c>
      <c r="C13" s="1">
        <v>13110000</v>
      </c>
      <c r="D13">
        <v>0</v>
      </c>
      <c r="E13">
        <v>0</v>
      </c>
      <c r="F13">
        <v>0</v>
      </c>
      <c r="G13">
        <v>0</v>
      </c>
      <c r="H13">
        <v>0</v>
      </c>
      <c r="I13" s="1">
        <f t="shared" si="0"/>
        <v>13110000</v>
      </c>
      <c r="J13" t="s">
        <v>52</v>
      </c>
      <c r="K13" t="s">
        <v>78</v>
      </c>
      <c r="L13">
        <v>262</v>
      </c>
      <c r="M13">
        <v>1</v>
      </c>
      <c r="N13" t="s">
        <v>18</v>
      </c>
      <c r="O13" t="s">
        <v>18</v>
      </c>
      <c r="P13" t="s">
        <v>79</v>
      </c>
      <c r="Q13" t="s">
        <v>80</v>
      </c>
      <c r="R13" t="s">
        <v>81</v>
      </c>
      <c r="S13">
        <v>40310</v>
      </c>
      <c r="T13">
        <v>16.679780000000001</v>
      </c>
      <c r="U13">
        <v>102.73701</v>
      </c>
      <c r="V13" t="s">
        <v>84</v>
      </c>
    </row>
    <row r="14" spans="1:22" x14ac:dyDescent="0.35">
      <c r="A14" t="s">
        <v>85</v>
      </c>
      <c r="B14" t="s">
        <v>86</v>
      </c>
      <c r="C14" s="1">
        <v>1017200</v>
      </c>
      <c r="D14">
        <v>0</v>
      </c>
      <c r="E14">
        <v>0</v>
      </c>
      <c r="F14">
        <v>0</v>
      </c>
      <c r="G14">
        <v>0</v>
      </c>
      <c r="H14" s="1">
        <v>100000</v>
      </c>
      <c r="I14" s="1">
        <f t="shared" si="0"/>
        <v>1117200</v>
      </c>
      <c r="J14" t="s">
        <v>64</v>
      </c>
      <c r="K14" t="s">
        <v>78</v>
      </c>
      <c r="L14">
        <v>99</v>
      </c>
      <c r="M14">
        <v>3</v>
      </c>
      <c r="N14" t="s">
        <v>18</v>
      </c>
      <c r="O14" t="s">
        <v>18</v>
      </c>
      <c r="P14" t="s">
        <v>79</v>
      </c>
      <c r="Q14" t="s">
        <v>80</v>
      </c>
      <c r="R14" t="s">
        <v>81</v>
      </c>
      <c r="S14">
        <v>40310</v>
      </c>
      <c r="T14">
        <v>16.70486</v>
      </c>
      <c r="U14">
        <v>102.74565</v>
      </c>
      <c r="V14" t="s">
        <v>87</v>
      </c>
    </row>
    <row r="15" spans="1:22" x14ac:dyDescent="0.35">
      <c r="A15" t="s">
        <v>88</v>
      </c>
      <c r="B15" t="s">
        <v>89</v>
      </c>
      <c r="C15" s="1">
        <v>717828</v>
      </c>
      <c r="D15">
        <v>0</v>
      </c>
      <c r="E15">
        <v>0</v>
      </c>
      <c r="F15">
        <v>0</v>
      </c>
      <c r="G15">
        <v>0</v>
      </c>
      <c r="H15">
        <v>0</v>
      </c>
      <c r="I15" s="1">
        <f t="shared" si="0"/>
        <v>717828</v>
      </c>
      <c r="J15" t="s">
        <v>64</v>
      </c>
      <c r="K15" t="s">
        <v>78</v>
      </c>
      <c r="L15">
        <v>111</v>
      </c>
      <c r="M15">
        <v>19</v>
      </c>
      <c r="N15" t="s">
        <v>18</v>
      </c>
      <c r="O15" t="s">
        <v>18</v>
      </c>
      <c r="P15" t="s">
        <v>90</v>
      </c>
      <c r="Q15" t="s">
        <v>91</v>
      </c>
      <c r="R15" t="s">
        <v>81</v>
      </c>
      <c r="S15">
        <v>40000</v>
      </c>
      <c r="T15">
        <v>16.325859999999999</v>
      </c>
      <c r="U15">
        <v>102.82178999999999</v>
      </c>
      <c r="V15" t="s">
        <v>92</v>
      </c>
    </row>
    <row r="16" spans="1:22" x14ac:dyDescent="0.35">
      <c r="A16" t="s">
        <v>93</v>
      </c>
      <c r="B16" t="s">
        <v>94</v>
      </c>
      <c r="C16" s="1">
        <v>5339527</v>
      </c>
      <c r="D16">
        <v>0</v>
      </c>
      <c r="E16" s="1">
        <v>3681663</v>
      </c>
      <c r="F16">
        <v>0</v>
      </c>
      <c r="G16">
        <v>0</v>
      </c>
      <c r="H16">
        <v>0</v>
      </c>
      <c r="I16" s="1">
        <f t="shared" si="0"/>
        <v>9021190</v>
      </c>
      <c r="J16" t="s">
        <v>16</v>
      </c>
      <c r="K16" t="s">
        <v>78</v>
      </c>
      <c r="L16">
        <v>111</v>
      </c>
      <c r="M16">
        <v>10</v>
      </c>
      <c r="N16" t="s">
        <v>18</v>
      </c>
      <c r="O16" t="s">
        <v>18</v>
      </c>
      <c r="P16" t="s">
        <v>79</v>
      </c>
      <c r="Q16" t="s">
        <v>80</v>
      </c>
      <c r="R16" t="s">
        <v>81</v>
      </c>
      <c r="S16">
        <v>40310</v>
      </c>
      <c r="T16">
        <v>16.677510000000002</v>
      </c>
      <c r="U16">
        <v>102.80309</v>
      </c>
      <c r="V16" t="s">
        <v>95</v>
      </c>
    </row>
    <row r="17" spans="1:22" x14ac:dyDescent="0.35">
      <c r="A17" t="s">
        <v>96</v>
      </c>
      <c r="B17" t="s">
        <v>97</v>
      </c>
      <c r="C17">
        <v>0</v>
      </c>
      <c r="D17" s="1">
        <v>95513205</v>
      </c>
      <c r="E17" s="1">
        <v>69532761</v>
      </c>
      <c r="F17">
        <v>0</v>
      </c>
      <c r="G17">
        <v>0</v>
      </c>
      <c r="H17">
        <v>0</v>
      </c>
      <c r="I17" s="1">
        <f t="shared" si="0"/>
        <v>165045966</v>
      </c>
      <c r="J17" t="s">
        <v>98</v>
      </c>
      <c r="K17" t="s">
        <v>78</v>
      </c>
      <c r="L17">
        <v>888</v>
      </c>
      <c r="M17">
        <v>8</v>
      </c>
      <c r="N17" t="s">
        <v>18</v>
      </c>
      <c r="O17" t="s">
        <v>18</v>
      </c>
      <c r="P17" t="s">
        <v>99</v>
      </c>
      <c r="Q17" t="s">
        <v>100</v>
      </c>
      <c r="R17" t="s">
        <v>81</v>
      </c>
      <c r="S17">
        <v>40110</v>
      </c>
      <c r="T17">
        <v>16.072749999999999</v>
      </c>
      <c r="U17">
        <v>102.66946</v>
      </c>
      <c r="V17" t="s">
        <v>101</v>
      </c>
    </row>
    <row r="18" spans="1:22" x14ac:dyDescent="0.35">
      <c r="A18" t="s">
        <v>102</v>
      </c>
      <c r="B18" t="s">
        <v>103</v>
      </c>
      <c r="C18" s="1">
        <v>20394210</v>
      </c>
      <c r="D18">
        <v>0</v>
      </c>
      <c r="E18">
        <v>0</v>
      </c>
      <c r="F18">
        <v>0</v>
      </c>
      <c r="G18">
        <v>0</v>
      </c>
      <c r="H18">
        <v>0</v>
      </c>
      <c r="I18" s="1">
        <f t="shared" si="0"/>
        <v>20394210</v>
      </c>
      <c r="J18" t="s">
        <v>16</v>
      </c>
      <c r="K18" t="s">
        <v>104</v>
      </c>
      <c r="L18" t="s">
        <v>105</v>
      </c>
      <c r="M18">
        <v>2</v>
      </c>
      <c r="N18" t="s">
        <v>18</v>
      </c>
      <c r="O18" t="s">
        <v>18</v>
      </c>
      <c r="P18" t="s">
        <v>106</v>
      </c>
      <c r="Q18" t="s">
        <v>107</v>
      </c>
      <c r="R18" t="s">
        <v>108</v>
      </c>
      <c r="S18">
        <v>24130</v>
      </c>
      <c r="T18">
        <v>13.490640000000001</v>
      </c>
      <c r="U18">
        <v>100.99028</v>
      </c>
      <c r="V18" t="s">
        <v>109</v>
      </c>
    </row>
    <row r="19" spans="1:22" x14ac:dyDescent="0.35">
      <c r="A19" t="s">
        <v>110</v>
      </c>
      <c r="B19" t="s">
        <v>111</v>
      </c>
      <c r="C19" s="1">
        <v>19070280</v>
      </c>
      <c r="D19">
        <v>0</v>
      </c>
      <c r="E19" s="1">
        <v>2596981</v>
      </c>
      <c r="F19">
        <v>0</v>
      </c>
      <c r="G19">
        <v>0</v>
      </c>
      <c r="H19">
        <v>0</v>
      </c>
      <c r="I19" s="1">
        <f t="shared" si="0"/>
        <v>21667261</v>
      </c>
      <c r="J19" t="s">
        <v>16</v>
      </c>
      <c r="K19" t="s">
        <v>104</v>
      </c>
      <c r="L19" s="3">
        <v>45687</v>
      </c>
      <c r="M19">
        <v>11</v>
      </c>
      <c r="N19" t="s">
        <v>18</v>
      </c>
      <c r="O19" t="s">
        <v>32</v>
      </c>
      <c r="P19" t="s">
        <v>107</v>
      </c>
      <c r="Q19" t="s">
        <v>107</v>
      </c>
      <c r="R19" t="s">
        <v>108</v>
      </c>
      <c r="S19">
        <v>24130</v>
      </c>
      <c r="T19">
        <v>13.50306</v>
      </c>
      <c r="U19">
        <v>100.97392000000001</v>
      </c>
      <c r="V19" t="s">
        <v>112</v>
      </c>
    </row>
    <row r="20" spans="1:22" x14ac:dyDescent="0.35">
      <c r="A20" t="s">
        <v>113</v>
      </c>
      <c r="B20" t="s">
        <v>114</v>
      </c>
      <c r="C20" s="1">
        <v>1215424</v>
      </c>
      <c r="D20">
        <v>0</v>
      </c>
      <c r="E20">
        <v>0</v>
      </c>
      <c r="F20">
        <v>0</v>
      </c>
      <c r="G20">
        <v>0</v>
      </c>
      <c r="H20">
        <v>0</v>
      </c>
      <c r="I20" s="1">
        <f t="shared" si="0"/>
        <v>1215424</v>
      </c>
      <c r="J20" t="s">
        <v>52</v>
      </c>
      <c r="K20" t="s">
        <v>104</v>
      </c>
      <c r="L20" t="s">
        <v>115</v>
      </c>
      <c r="M20">
        <v>3</v>
      </c>
      <c r="N20" t="s">
        <v>18</v>
      </c>
      <c r="O20" t="s">
        <v>18</v>
      </c>
      <c r="P20" t="s">
        <v>116</v>
      </c>
      <c r="Q20" t="s">
        <v>117</v>
      </c>
      <c r="R20" t="s">
        <v>108</v>
      </c>
      <c r="S20">
        <v>24120</v>
      </c>
      <c r="T20">
        <v>13.702676</v>
      </c>
      <c r="U20">
        <v>101.474222</v>
      </c>
      <c r="V20" t="s">
        <v>118</v>
      </c>
    </row>
    <row r="21" spans="1:22" x14ac:dyDescent="0.35">
      <c r="A21" t="s">
        <v>119</v>
      </c>
      <c r="B21" t="s">
        <v>120</v>
      </c>
      <c r="C21">
        <v>0</v>
      </c>
      <c r="D21">
        <v>0</v>
      </c>
      <c r="E21">
        <v>0</v>
      </c>
      <c r="F21">
        <v>0</v>
      </c>
      <c r="G21">
        <v>0</v>
      </c>
      <c r="H21" s="1">
        <v>4060800</v>
      </c>
      <c r="I21" s="1">
        <f t="shared" si="0"/>
        <v>4060800</v>
      </c>
      <c r="J21" t="s">
        <v>121</v>
      </c>
      <c r="K21" t="s">
        <v>104</v>
      </c>
      <c r="L21" t="s">
        <v>122</v>
      </c>
      <c r="M21">
        <v>9</v>
      </c>
      <c r="N21" t="s">
        <v>18</v>
      </c>
      <c r="O21" t="s">
        <v>18</v>
      </c>
      <c r="P21" t="s">
        <v>123</v>
      </c>
      <c r="Q21" t="s">
        <v>107</v>
      </c>
      <c r="R21" t="s">
        <v>108</v>
      </c>
      <c r="S21">
        <v>24180</v>
      </c>
      <c r="T21">
        <v>13.574244999999999</v>
      </c>
      <c r="U21">
        <v>100.94912100000001</v>
      </c>
      <c r="V21" t="s">
        <v>124</v>
      </c>
    </row>
    <row r="22" spans="1:22" x14ac:dyDescent="0.35">
      <c r="A22" t="s">
        <v>50</v>
      </c>
      <c r="B22" t="s">
        <v>125</v>
      </c>
      <c r="C22" s="1">
        <v>124500338</v>
      </c>
      <c r="D22">
        <v>0</v>
      </c>
      <c r="E22">
        <v>0</v>
      </c>
      <c r="F22">
        <v>0</v>
      </c>
      <c r="G22">
        <v>0</v>
      </c>
      <c r="H22">
        <v>0</v>
      </c>
      <c r="I22" s="1">
        <f t="shared" si="0"/>
        <v>124500338</v>
      </c>
      <c r="J22" t="s">
        <v>52</v>
      </c>
      <c r="K22" t="s">
        <v>104</v>
      </c>
      <c r="L22">
        <v>4</v>
      </c>
      <c r="M22">
        <v>6</v>
      </c>
      <c r="N22" t="s">
        <v>18</v>
      </c>
      <c r="O22" t="s">
        <v>126</v>
      </c>
      <c r="P22" t="s">
        <v>106</v>
      </c>
      <c r="Q22" t="s">
        <v>107</v>
      </c>
      <c r="R22" t="s">
        <v>108</v>
      </c>
      <c r="S22">
        <v>24130</v>
      </c>
      <c r="T22">
        <v>13.494820000000001</v>
      </c>
      <c r="U22">
        <v>101.02352</v>
      </c>
      <c r="V22" t="s">
        <v>127</v>
      </c>
    </row>
    <row r="23" spans="1:22" x14ac:dyDescent="0.35">
      <c r="A23" t="s">
        <v>50</v>
      </c>
      <c r="B23" t="s">
        <v>128</v>
      </c>
      <c r="C23" s="1">
        <v>53551120</v>
      </c>
      <c r="D23">
        <v>0</v>
      </c>
      <c r="E23">
        <v>0</v>
      </c>
      <c r="F23">
        <v>0</v>
      </c>
      <c r="G23">
        <v>0</v>
      </c>
      <c r="H23">
        <v>0</v>
      </c>
      <c r="I23" s="1">
        <f t="shared" si="0"/>
        <v>53551120</v>
      </c>
      <c r="J23" t="s">
        <v>52</v>
      </c>
      <c r="K23" t="s">
        <v>104</v>
      </c>
      <c r="L23" s="3">
        <v>45755</v>
      </c>
      <c r="M23">
        <v>8</v>
      </c>
      <c r="N23" t="s">
        <v>18</v>
      </c>
      <c r="O23" t="s">
        <v>126</v>
      </c>
      <c r="P23" t="s">
        <v>106</v>
      </c>
      <c r="Q23" t="s">
        <v>107</v>
      </c>
      <c r="R23" t="s">
        <v>108</v>
      </c>
      <c r="S23">
        <v>24130</v>
      </c>
      <c r="T23">
        <v>13.47235</v>
      </c>
      <c r="U23">
        <v>100.98718</v>
      </c>
      <c r="V23" t="s">
        <v>129</v>
      </c>
    </row>
    <row r="24" spans="1:22" x14ac:dyDescent="0.35">
      <c r="A24" t="s">
        <v>130</v>
      </c>
      <c r="B24" t="s">
        <v>131</v>
      </c>
      <c r="C24">
        <v>0</v>
      </c>
      <c r="D24">
        <v>0</v>
      </c>
      <c r="E24">
        <v>0</v>
      </c>
      <c r="F24">
        <v>0</v>
      </c>
      <c r="G24">
        <v>0</v>
      </c>
      <c r="H24" s="1">
        <v>2253600</v>
      </c>
      <c r="I24" s="1">
        <f t="shared" si="0"/>
        <v>2253600</v>
      </c>
      <c r="J24" t="s">
        <v>121</v>
      </c>
      <c r="K24" t="s">
        <v>104</v>
      </c>
      <c r="L24">
        <v>168</v>
      </c>
      <c r="M24">
        <v>12</v>
      </c>
      <c r="N24" t="s">
        <v>18</v>
      </c>
      <c r="O24" t="s">
        <v>18</v>
      </c>
      <c r="P24" t="s">
        <v>107</v>
      </c>
      <c r="Q24" t="s">
        <v>107</v>
      </c>
      <c r="R24" t="s">
        <v>108</v>
      </c>
      <c r="S24">
        <v>24130</v>
      </c>
      <c r="T24">
        <v>13.518303</v>
      </c>
      <c r="U24">
        <v>100.979249</v>
      </c>
      <c r="V24" t="s">
        <v>132</v>
      </c>
    </row>
    <row r="25" spans="1:22" x14ac:dyDescent="0.35">
      <c r="A25" t="s">
        <v>14</v>
      </c>
      <c r="B25" t="s">
        <v>133</v>
      </c>
      <c r="C25">
        <v>0</v>
      </c>
      <c r="D25">
        <v>0</v>
      </c>
      <c r="E25">
        <v>0</v>
      </c>
      <c r="F25">
        <v>0</v>
      </c>
      <c r="G25">
        <v>0</v>
      </c>
      <c r="H25" s="1">
        <v>13100000</v>
      </c>
      <c r="I25" s="1">
        <f t="shared" si="0"/>
        <v>13100000</v>
      </c>
      <c r="J25" t="s">
        <v>121</v>
      </c>
      <c r="K25" t="s">
        <v>104</v>
      </c>
      <c r="L25">
        <v>161</v>
      </c>
      <c r="M25">
        <v>5</v>
      </c>
      <c r="N25" t="s">
        <v>18</v>
      </c>
      <c r="O25" t="s">
        <v>18</v>
      </c>
      <c r="P25" t="s">
        <v>134</v>
      </c>
      <c r="Q25" t="s">
        <v>107</v>
      </c>
      <c r="R25" t="s">
        <v>108</v>
      </c>
      <c r="S25">
        <v>24180</v>
      </c>
      <c r="T25">
        <v>13.567539999999999</v>
      </c>
      <c r="U25">
        <v>100.944345</v>
      </c>
      <c r="V25" t="s">
        <v>135</v>
      </c>
    </row>
    <row r="26" spans="1:22" x14ac:dyDescent="0.35">
      <c r="A26" t="s">
        <v>119</v>
      </c>
      <c r="B26" t="s">
        <v>136</v>
      </c>
      <c r="C26">
        <v>0</v>
      </c>
      <c r="D26">
        <v>0</v>
      </c>
      <c r="E26">
        <v>0</v>
      </c>
      <c r="F26">
        <v>0</v>
      </c>
      <c r="G26">
        <v>0</v>
      </c>
      <c r="H26" s="1">
        <v>4000000</v>
      </c>
      <c r="I26" s="1">
        <f t="shared" si="0"/>
        <v>4000000</v>
      </c>
      <c r="J26" t="s">
        <v>121</v>
      </c>
      <c r="K26" t="s">
        <v>104</v>
      </c>
      <c r="L26" t="s">
        <v>137</v>
      </c>
      <c r="M26">
        <v>5</v>
      </c>
      <c r="P26" t="s">
        <v>134</v>
      </c>
      <c r="Q26" t="s">
        <v>107</v>
      </c>
      <c r="R26" t="s">
        <v>108</v>
      </c>
      <c r="S26">
        <v>24180</v>
      </c>
      <c r="V26" t="s">
        <v>138</v>
      </c>
    </row>
    <row r="27" spans="1:22" x14ac:dyDescent="0.35">
      <c r="A27" t="s">
        <v>139</v>
      </c>
      <c r="B27" t="s">
        <v>140</v>
      </c>
      <c r="C27">
        <v>0</v>
      </c>
      <c r="D27" s="1">
        <v>36000000</v>
      </c>
      <c r="E27" s="1">
        <v>94179000</v>
      </c>
      <c r="F27">
        <v>0</v>
      </c>
      <c r="G27">
        <v>0</v>
      </c>
      <c r="H27">
        <v>0</v>
      </c>
      <c r="I27" s="1">
        <f t="shared" si="0"/>
        <v>130179000</v>
      </c>
      <c r="J27" t="s">
        <v>16</v>
      </c>
      <c r="K27" t="s">
        <v>104</v>
      </c>
      <c r="L27" s="3">
        <v>45877</v>
      </c>
      <c r="M27">
        <v>8</v>
      </c>
      <c r="N27" t="s">
        <v>18</v>
      </c>
      <c r="O27" t="s">
        <v>18</v>
      </c>
      <c r="P27" t="s">
        <v>106</v>
      </c>
      <c r="Q27" t="s">
        <v>107</v>
      </c>
      <c r="R27" t="s">
        <v>108</v>
      </c>
      <c r="S27">
        <v>24130</v>
      </c>
      <c r="V27" t="s">
        <v>138</v>
      </c>
    </row>
    <row r="28" spans="1:22" x14ac:dyDescent="0.35">
      <c r="A28" t="s">
        <v>141</v>
      </c>
      <c r="B28" t="s">
        <v>142</v>
      </c>
      <c r="C28" s="1">
        <v>58097068</v>
      </c>
      <c r="D28" s="1">
        <v>57997471</v>
      </c>
      <c r="E28" s="1">
        <v>42956592</v>
      </c>
      <c r="F28" s="1">
        <v>187224927</v>
      </c>
      <c r="G28">
        <v>0</v>
      </c>
      <c r="H28">
        <v>0</v>
      </c>
      <c r="I28" s="1">
        <f t="shared" si="0"/>
        <v>346276058</v>
      </c>
      <c r="J28" t="s">
        <v>16</v>
      </c>
      <c r="K28" t="s">
        <v>104</v>
      </c>
      <c r="L28">
        <v>120</v>
      </c>
      <c r="M28">
        <v>3</v>
      </c>
      <c r="N28" t="s">
        <v>18</v>
      </c>
      <c r="O28" t="s">
        <v>18</v>
      </c>
      <c r="P28" t="s">
        <v>143</v>
      </c>
      <c r="Q28" t="s">
        <v>144</v>
      </c>
      <c r="R28" t="s">
        <v>145</v>
      </c>
      <c r="S28">
        <v>20120</v>
      </c>
      <c r="T28">
        <v>13.14143</v>
      </c>
      <c r="U28">
        <v>100.81835</v>
      </c>
      <c r="V28" t="s">
        <v>146</v>
      </c>
    </row>
    <row r="29" spans="1:22" x14ac:dyDescent="0.35">
      <c r="A29" t="s">
        <v>147</v>
      </c>
      <c r="B29" t="s">
        <v>148</v>
      </c>
      <c r="C29" s="1">
        <v>16384182</v>
      </c>
      <c r="D29">
        <v>0</v>
      </c>
      <c r="E29">
        <v>0</v>
      </c>
      <c r="F29">
        <v>0</v>
      </c>
      <c r="G29" s="1">
        <v>4789920</v>
      </c>
      <c r="H29" s="1">
        <v>6114000</v>
      </c>
      <c r="I29" s="1">
        <f t="shared" si="0"/>
        <v>27288102</v>
      </c>
      <c r="J29" t="s">
        <v>16</v>
      </c>
      <c r="K29" t="s">
        <v>104</v>
      </c>
      <c r="L29" t="s">
        <v>149</v>
      </c>
      <c r="M29">
        <v>4</v>
      </c>
      <c r="N29" t="s">
        <v>18</v>
      </c>
      <c r="O29" t="s">
        <v>18</v>
      </c>
      <c r="P29" t="s">
        <v>150</v>
      </c>
      <c r="Q29" t="s">
        <v>151</v>
      </c>
      <c r="R29" t="s">
        <v>145</v>
      </c>
      <c r="S29">
        <v>20160</v>
      </c>
      <c r="T29">
        <v>13.450670000000001</v>
      </c>
      <c r="U29">
        <v>101.05427</v>
      </c>
      <c r="V29" t="s">
        <v>152</v>
      </c>
    </row>
    <row r="30" spans="1:22" x14ac:dyDescent="0.35">
      <c r="A30" t="s">
        <v>153</v>
      </c>
      <c r="B30" t="s">
        <v>154</v>
      </c>
      <c r="C30" s="1">
        <v>527788</v>
      </c>
      <c r="D30">
        <v>0</v>
      </c>
      <c r="E30">
        <v>0</v>
      </c>
      <c r="F30">
        <v>0</v>
      </c>
      <c r="G30">
        <v>0</v>
      </c>
      <c r="H30">
        <v>0</v>
      </c>
      <c r="I30" s="1">
        <f t="shared" si="0"/>
        <v>527788</v>
      </c>
      <c r="J30" t="s">
        <v>52</v>
      </c>
      <c r="K30" t="s">
        <v>104</v>
      </c>
      <c r="L30" t="s">
        <v>155</v>
      </c>
      <c r="M30">
        <v>1</v>
      </c>
      <c r="N30" t="s">
        <v>18</v>
      </c>
      <c r="O30" t="s">
        <v>18</v>
      </c>
      <c r="P30" t="s">
        <v>156</v>
      </c>
      <c r="Q30" t="s">
        <v>157</v>
      </c>
      <c r="R30" t="s">
        <v>145</v>
      </c>
      <c r="S30">
        <v>20230</v>
      </c>
      <c r="T30">
        <v>13.10932</v>
      </c>
      <c r="U30">
        <v>100.91586</v>
      </c>
      <c r="V30" t="s">
        <v>158</v>
      </c>
    </row>
    <row r="31" spans="1:22" x14ac:dyDescent="0.35">
      <c r="A31" t="s">
        <v>159</v>
      </c>
      <c r="B31" t="s">
        <v>160</v>
      </c>
      <c r="C31" s="1">
        <v>554865</v>
      </c>
      <c r="D31">
        <v>0</v>
      </c>
      <c r="E31">
        <v>0</v>
      </c>
      <c r="F31">
        <v>0</v>
      </c>
      <c r="G31">
        <v>0</v>
      </c>
      <c r="H31">
        <v>0</v>
      </c>
      <c r="I31" s="1">
        <f t="shared" si="0"/>
        <v>554865</v>
      </c>
      <c r="J31" t="s">
        <v>52</v>
      </c>
      <c r="K31" t="s">
        <v>104</v>
      </c>
      <c r="L31" t="s">
        <v>161</v>
      </c>
      <c r="M31">
        <v>1</v>
      </c>
      <c r="N31" t="s">
        <v>18</v>
      </c>
      <c r="O31" t="s">
        <v>18</v>
      </c>
      <c r="P31" t="s">
        <v>156</v>
      </c>
      <c r="Q31" t="s">
        <v>157</v>
      </c>
      <c r="R31" t="s">
        <v>145</v>
      </c>
      <c r="S31">
        <v>20230</v>
      </c>
      <c r="T31">
        <v>13.11087</v>
      </c>
      <c r="U31">
        <v>100.91177</v>
      </c>
      <c r="V31" t="s">
        <v>162</v>
      </c>
    </row>
    <row r="32" spans="1:22" x14ac:dyDescent="0.35">
      <c r="A32" t="s">
        <v>61</v>
      </c>
      <c r="B32" t="s">
        <v>163</v>
      </c>
      <c r="C32" s="1">
        <v>263245448</v>
      </c>
      <c r="D32" s="1">
        <v>33035757</v>
      </c>
      <c r="E32" s="1">
        <v>412111289</v>
      </c>
      <c r="F32" s="1">
        <v>187574908</v>
      </c>
      <c r="G32">
        <v>0</v>
      </c>
      <c r="H32">
        <v>0</v>
      </c>
      <c r="I32" s="1">
        <f t="shared" si="0"/>
        <v>895967402</v>
      </c>
      <c r="J32" t="s">
        <v>16</v>
      </c>
      <c r="K32" t="s">
        <v>104</v>
      </c>
      <c r="L32">
        <v>123</v>
      </c>
      <c r="M32">
        <v>2</v>
      </c>
      <c r="N32" t="s">
        <v>18</v>
      </c>
      <c r="O32" t="s">
        <v>18</v>
      </c>
      <c r="P32" t="s">
        <v>156</v>
      </c>
      <c r="Q32" t="s">
        <v>157</v>
      </c>
      <c r="R32" t="s">
        <v>145</v>
      </c>
      <c r="S32">
        <v>20230</v>
      </c>
      <c r="T32">
        <v>13.10458</v>
      </c>
      <c r="U32">
        <v>100.88858999999999</v>
      </c>
      <c r="V32" t="s">
        <v>164</v>
      </c>
    </row>
    <row r="33" spans="1:22" x14ac:dyDescent="0.35">
      <c r="A33" t="s">
        <v>165</v>
      </c>
      <c r="B33" t="s">
        <v>166</v>
      </c>
      <c r="C33" s="1">
        <v>90828449</v>
      </c>
      <c r="D33">
        <v>0</v>
      </c>
      <c r="E33">
        <v>0</v>
      </c>
      <c r="F33">
        <v>0</v>
      </c>
      <c r="G33">
        <v>0</v>
      </c>
      <c r="H33">
        <v>0</v>
      </c>
      <c r="I33" s="1">
        <f t="shared" si="0"/>
        <v>90828449</v>
      </c>
      <c r="J33" t="s">
        <v>16</v>
      </c>
      <c r="K33" t="s">
        <v>104</v>
      </c>
      <c r="L33" t="s">
        <v>167</v>
      </c>
      <c r="M33">
        <v>7</v>
      </c>
      <c r="N33" t="s">
        <v>18</v>
      </c>
      <c r="O33" t="s">
        <v>18</v>
      </c>
      <c r="P33" t="s">
        <v>156</v>
      </c>
      <c r="Q33" t="s">
        <v>157</v>
      </c>
      <c r="R33" t="s">
        <v>145</v>
      </c>
      <c r="S33">
        <v>20230</v>
      </c>
      <c r="T33">
        <v>13.118589999999999</v>
      </c>
      <c r="U33">
        <v>100.90656</v>
      </c>
      <c r="V33" t="s">
        <v>168</v>
      </c>
    </row>
    <row r="34" spans="1:22" x14ac:dyDescent="0.35">
      <c r="A34" t="s">
        <v>169</v>
      </c>
      <c r="B34" t="s">
        <v>170</v>
      </c>
      <c r="C34" s="1">
        <v>15775646</v>
      </c>
      <c r="D34">
        <v>0</v>
      </c>
      <c r="E34">
        <v>0</v>
      </c>
      <c r="F34">
        <v>0</v>
      </c>
      <c r="G34" s="1">
        <v>210656</v>
      </c>
      <c r="H34" s="1">
        <v>3328864</v>
      </c>
      <c r="I34" s="1">
        <f t="shared" si="0"/>
        <v>19315166</v>
      </c>
      <c r="J34" t="s">
        <v>16</v>
      </c>
      <c r="K34" t="s">
        <v>104</v>
      </c>
      <c r="L34">
        <v>128</v>
      </c>
      <c r="M34">
        <v>3</v>
      </c>
      <c r="N34" t="s">
        <v>18</v>
      </c>
      <c r="O34" t="s">
        <v>18</v>
      </c>
      <c r="P34" t="s">
        <v>156</v>
      </c>
      <c r="Q34" t="s">
        <v>157</v>
      </c>
      <c r="R34" t="s">
        <v>145</v>
      </c>
      <c r="S34">
        <v>20230</v>
      </c>
      <c r="T34">
        <v>13.104279999999999</v>
      </c>
      <c r="U34">
        <v>100.89014</v>
      </c>
      <c r="V34" t="s">
        <v>171</v>
      </c>
    </row>
    <row r="35" spans="1:22" x14ac:dyDescent="0.35">
      <c r="A35" t="s">
        <v>159</v>
      </c>
      <c r="B35" t="s">
        <v>172</v>
      </c>
      <c r="C35" s="1">
        <v>236796241</v>
      </c>
      <c r="D35" s="1">
        <v>367999224</v>
      </c>
      <c r="E35" s="1">
        <v>229000544</v>
      </c>
      <c r="F35" s="1">
        <v>2333640871</v>
      </c>
      <c r="G35">
        <v>0</v>
      </c>
      <c r="H35">
        <v>0</v>
      </c>
      <c r="I35" s="1">
        <f t="shared" si="0"/>
        <v>3167436880</v>
      </c>
      <c r="J35" t="s">
        <v>30</v>
      </c>
      <c r="K35" t="s">
        <v>104</v>
      </c>
      <c r="L35" t="s">
        <v>173</v>
      </c>
      <c r="M35" t="s">
        <v>174</v>
      </c>
      <c r="N35" t="s">
        <v>18</v>
      </c>
      <c r="O35" t="s">
        <v>32</v>
      </c>
      <c r="P35" t="s">
        <v>156</v>
      </c>
      <c r="Q35" t="s">
        <v>157</v>
      </c>
      <c r="R35" t="s">
        <v>145</v>
      </c>
      <c r="S35">
        <v>20230</v>
      </c>
      <c r="T35">
        <v>13.11087</v>
      </c>
      <c r="U35">
        <v>100.91177</v>
      </c>
      <c r="V35" t="s">
        <v>162</v>
      </c>
    </row>
    <row r="36" spans="1:22" x14ac:dyDescent="0.35">
      <c r="A36" t="s">
        <v>175</v>
      </c>
      <c r="B36" t="s">
        <v>176</v>
      </c>
      <c r="C36" s="1">
        <v>290853451</v>
      </c>
      <c r="D36" s="1">
        <v>104277301</v>
      </c>
      <c r="E36" s="1">
        <v>214319301</v>
      </c>
      <c r="F36" s="1">
        <v>890172301</v>
      </c>
      <c r="G36">
        <v>0</v>
      </c>
      <c r="H36">
        <v>0</v>
      </c>
      <c r="I36" s="1">
        <f t="shared" si="0"/>
        <v>1499622354</v>
      </c>
      <c r="J36" t="s">
        <v>30</v>
      </c>
      <c r="K36" t="s">
        <v>104</v>
      </c>
      <c r="L36">
        <v>118</v>
      </c>
      <c r="M36">
        <v>2</v>
      </c>
      <c r="N36" t="s">
        <v>18</v>
      </c>
      <c r="O36" t="s">
        <v>18</v>
      </c>
      <c r="P36" t="s">
        <v>156</v>
      </c>
      <c r="Q36" t="s">
        <v>157</v>
      </c>
      <c r="R36" t="s">
        <v>145</v>
      </c>
      <c r="S36">
        <v>20230</v>
      </c>
      <c r="T36">
        <v>13.096410000000001</v>
      </c>
      <c r="U36">
        <v>100.89109999999999</v>
      </c>
      <c r="V36" t="s">
        <v>177</v>
      </c>
    </row>
    <row r="37" spans="1:22" x14ac:dyDescent="0.35">
      <c r="A37" t="s">
        <v>178</v>
      </c>
      <c r="B37" t="s">
        <v>179</v>
      </c>
      <c r="C37">
        <v>0</v>
      </c>
      <c r="D37">
        <v>0</v>
      </c>
      <c r="E37" s="1">
        <v>1079449</v>
      </c>
      <c r="F37">
        <v>0</v>
      </c>
      <c r="G37">
        <v>0</v>
      </c>
      <c r="H37">
        <v>0</v>
      </c>
      <c r="I37" s="1">
        <f t="shared" si="0"/>
        <v>1079449</v>
      </c>
      <c r="J37" t="s">
        <v>98</v>
      </c>
      <c r="K37" t="s">
        <v>104</v>
      </c>
      <c r="L37">
        <v>124</v>
      </c>
      <c r="M37">
        <v>2</v>
      </c>
      <c r="N37" t="s">
        <v>18</v>
      </c>
      <c r="O37" t="s">
        <v>180</v>
      </c>
      <c r="P37" t="s">
        <v>156</v>
      </c>
      <c r="Q37" t="s">
        <v>157</v>
      </c>
      <c r="R37" t="s">
        <v>145</v>
      </c>
      <c r="S37">
        <v>20230</v>
      </c>
      <c r="T37">
        <v>13.104340000000001</v>
      </c>
      <c r="U37">
        <v>100.88952999999999</v>
      </c>
      <c r="V37" t="s">
        <v>181</v>
      </c>
    </row>
    <row r="38" spans="1:22" x14ac:dyDescent="0.35">
      <c r="A38" t="s">
        <v>182</v>
      </c>
      <c r="B38" t="s">
        <v>183</v>
      </c>
      <c r="C38">
        <v>0</v>
      </c>
      <c r="D38" s="1">
        <v>68890672</v>
      </c>
      <c r="E38" s="1">
        <v>30584765</v>
      </c>
      <c r="F38">
        <v>0</v>
      </c>
      <c r="G38">
        <v>0</v>
      </c>
      <c r="H38">
        <v>0</v>
      </c>
      <c r="I38" s="1">
        <f t="shared" si="0"/>
        <v>99475437</v>
      </c>
      <c r="J38" t="s">
        <v>16</v>
      </c>
      <c r="K38" t="s">
        <v>104</v>
      </c>
      <c r="L38" t="s">
        <v>184</v>
      </c>
      <c r="M38">
        <v>2</v>
      </c>
      <c r="N38" t="s">
        <v>18</v>
      </c>
      <c r="O38" t="s">
        <v>18</v>
      </c>
      <c r="P38" t="s">
        <v>156</v>
      </c>
      <c r="Q38" t="s">
        <v>157</v>
      </c>
      <c r="R38" t="s">
        <v>145</v>
      </c>
      <c r="S38">
        <v>20230</v>
      </c>
      <c r="T38">
        <v>13.10406</v>
      </c>
      <c r="U38">
        <v>100.8954</v>
      </c>
      <c r="V38" t="s">
        <v>185</v>
      </c>
    </row>
    <row r="39" spans="1:22" x14ac:dyDescent="0.35">
      <c r="A39" t="s">
        <v>186</v>
      </c>
      <c r="B39" t="s">
        <v>187</v>
      </c>
      <c r="C39" s="1">
        <v>12054000</v>
      </c>
      <c r="D39">
        <v>0</v>
      </c>
      <c r="E39">
        <v>0</v>
      </c>
      <c r="F39">
        <v>0</v>
      </c>
      <c r="G39">
        <v>0</v>
      </c>
      <c r="H39">
        <v>0</v>
      </c>
      <c r="I39" s="1">
        <f t="shared" si="0"/>
        <v>12054000</v>
      </c>
      <c r="J39" t="s">
        <v>52</v>
      </c>
      <c r="K39" t="s">
        <v>104</v>
      </c>
      <c r="L39">
        <v>42</v>
      </c>
      <c r="M39" t="s">
        <v>188</v>
      </c>
      <c r="N39" t="s">
        <v>18</v>
      </c>
      <c r="O39" t="s">
        <v>18</v>
      </c>
      <c r="P39" t="s">
        <v>189</v>
      </c>
      <c r="Q39" t="s">
        <v>157</v>
      </c>
      <c r="R39" t="s">
        <v>145</v>
      </c>
      <c r="S39">
        <v>20230</v>
      </c>
      <c r="T39">
        <v>13.08609</v>
      </c>
      <c r="U39">
        <v>101.08754999999999</v>
      </c>
      <c r="V39" t="s">
        <v>190</v>
      </c>
    </row>
    <row r="40" spans="1:22" x14ac:dyDescent="0.35">
      <c r="A40" t="s">
        <v>191</v>
      </c>
      <c r="B40" t="s">
        <v>192</v>
      </c>
      <c r="C40" s="1">
        <v>1106800</v>
      </c>
      <c r="D40">
        <v>0</v>
      </c>
      <c r="E40">
        <v>0</v>
      </c>
      <c r="F40">
        <v>0</v>
      </c>
      <c r="G40">
        <v>0</v>
      </c>
      <c r="H40">
        <v>0</v>
      </c>
      <c r="I40" s="1">
        <f t="shared" si="0"/>
        <v>1106800</v>
      </c>
      <c r="J40" t="s">
        <v>16</v>
      </c>
      <c r="K40" t="s">
        <v>104</v>
      </c>
      <c r="L40" t="s">
        <v>193</v>
      </c>
      <c r="M40">
        <v>2</v>
      </c>
      <c r="N40" t="s">
        <v>18</v>
      </c>
      <c r="O40" t="s">
        <v>18</v>
      </c>
      <c r="P40" t="s">
        <v>194</v>
      </c>
      <c r="Q40" t="s">
        <v>194</v>
      </c>
      <c r="R40" t="s">
        <v>145</v>
      </c>
      <c r="S40">
        <v>20170</v>
      </c>
      <c r="T40">
        <v>13.32883</v>
      </c>
      <c r="U40">
        <v>101.09103</v>
      </c>
      <c r="V40" t="s">
        <v>195</v>
      </c>
    </row>
    <row r="41" spans="1:22" x14ac:dyDescent="0.35">
      <c r="A41" t="s">
        <v>196</v>
      </c>
      <c r="B41" t="s">
        <v>197</v>
      </c>
      <c r="C41" s="1">
        <v>7938271</v>
      </c>
      <c r="D41">
        <v>0</v>
      </c>
      <c r="E41">
        <v>0</v>
      </c>
      <c r="F41">
        <v>0</v>
      </c>
      <c r="G41">
        <v>0</v>
      </c>
      <c r="H41">
        <v>0</v>
      </c>
      <c r="I41" s="1">
        <f t="shared" si="0"/>
        <v>7938271</v>
      </c>
      <c r="J41" t="s">
        <v>16</v>
      </c>
      <c r="K41" t="s">
        <v>104</v>
      </c>
      <c r="L41" t="s">
        <v>198</v>
      </c>
      <c r="M41">
        <v>6</v>
      </c>
      <c r="N41" t="s">
        <v>18</v>
      </c>
      <c r="O41" t="s">
        <v>18</v>
      </c>
      <c r="P41" t="s">
        <v>199</v>
      </c>
      <c r="Q41" t="s">
        <v>194</v>
      </c>
      <c r="R41" t="s">
        <v>145</v>
      </c>
      <c r="S41">
        <v>20170</v>
      </c>
      <c r="T41">
        <v>13.377890000000001</v>
      </c>
      <c r="U41">
        <v>101.15774</v>
      </c>
      <c r="V41" t="s">
        <v>200</v>
      </c>
    </row>
    <row r="42" spans="1:22" x14ac:dyDescent="0.35">
      <c r="A42" t="s">
        <v>201</v>
      </c>
      <c r="B42" t="s">
        <v>202</v>
      </c>
      <c r="C42" s="1">
        <v>961923</v>
      </c>
      <c r="D42">
        <v>0</v>
      </c>
      <c r="E42">
        <v>0</v>
      </c>
      <c r="F42">
        <v>0</v>
      </c>
      <c r="G42">
        <v>0</v>
      </c>
      <c r="H42">
        <v>0</v>
      </c>
      <c r="I42" s="1">
        <f t="shared" si="0"/>
        <v>961923</v>
      </c>
      <c r="J42" t="s">
        <v>16</v>
      </c>
      <c r="K42" t="s">
        <v>104</v>
      </c>
      <c r="L42" t="s">
        <v>203</v>
      </c>
      <c r="M42">
        <v>6</v>
      </c>
      <c r="N42" t="s">
        <v>18</v>
      </c>
      <c r="O42" t="s">
        <v>18</v>
      </c>
      <c r="P42" t="s">
        <v>204</v>
      </c>
      <c r="Q42" t="s">
        <v>157</v>
      </c>
      <c r="R42" t="s">
        <v>145</v>
      </c>
      <c r="S42">
        <v>20230</v>
      </c>
      <c r="T42">
        <v>13.09013</v>
      </c>
      <c r="U42">
        <v>101.05168999999999</v>
      </c>
      <c r="V42" t="s">
        <v>205</v>
      </c>
    </row>
    <row r="43" spans="1:22" x14ac:dyDescent="0.35">
      <c r="A43" t="s">
        <v>206</v>
      </c>
      <c r="B43" t="s">
        <v>207</v>
      </c>
      <c r="C43" s="1">
        <v>50180000</v>
      </c>
      <c r="D43">
        <v>0</v>
      </c>
      <c r="E43">
        <v>0</v>
      </c>
      <c r="F43">
        <v>0</v>
      </c>
      <c r="G43">
        <v>0</v>
      </c>
      <c r="H43">
        <v>0</v>
      </c>
      <c r="I43" s="1">
        <f t="shared" si="0"/>
        <v>50180000</v>
      </c>
      <c r="J43" t="s">
        <v>52</v>
      </c>
      <c r="K43" t="s">
        <v>104</v>
      </c>
      <c r="L43">
        <v>998</v>
      </c>
      <c r="M43">
        <v>5</v>
      </c>
      <c r="N43" t="s">
        <v>18</v>
      </c>
      <c r="O43" t="s">
        <v>18</v>
      </c>
      <c r="P43" t="s">
        <v>208</v>
      </c>
      <c r="Q43" t="s">
        <v>157</v>
      </c>
      <c r="R43" t="s">
        <v>145</v>
      </c>
      <c r="S43">
        <v>20110</v>
      </c>
      <c r="T43">
        <v>13.052860000000001</v>
      </c>
      <c r="U43">
        <v>101.19076</v>
      </c>
      <c r="V43" t="s">
        <v>209</v>
      </c>
    </row>
    <row r="44" spans="1:22" x14ac:dyDescent="0.35">
      <c r="A44" t="s">
        <v>76</v>
      </c>
      <c r="B44" t="s">
        <v>210</v>
      </c>
      <c r="C44" s="1">
        <v>22156322</v>
      </c>
      <c r="D44">
        <v>0</v>
      </c>
      <c r="E44" s="1">
        <v>4340119</v>
      </c>
      <c r="F44">
        <v>0</v>
      </c>
      <c r="G44">
        <v>0</v>
      </c>
      <c r="H44">
        <v>0</v>
      </c>
      <c r="I44" s="1">
        <f t="shared" si="0"/>
        <v>26496441</v>
      </c>
      <c r="J44" t="s">
        <v>16</v>
      </c>
      <c r="K44" t="s">
        <v>53</v>
      </c>
      <c r="L44">
        <v>167</v>
      </c>
      <c r="M44">
        <v>1</v>
      </c>
      <c r="N44" t="s">
        <v>18</v>
      </c>
      <c r="O44" t="s">
        <v>211</v>
      </c>
      <c r="P44" t="s">
        <v>212</v>
      </c>
      <c r="Q44" t="s">
        <v>213</v>
      </c>
      <c r="R44" t="s">
        <v>214</v>
      </c>
      <c r="S44">
        <v>86120</v>
      </c>
      <c r="T44">
        <v>10.38852</v>
      </c>
      <c r="U44">
        <v>99.239850000000004</v>
      </c>
      <c r="V44" t="s">
        <v>215</v>
      </c>
    </row>
    <row r="45" spans="1:22" x14ac:dyDescent="0.35">
      <c r="A45" t="s">
        <v>216</v>
      </c>
      <c r="B45" t="s">
        <v>217</v>
      </c>
      <c r="C45" s="1">
        <v>8038263</v>
      </c>
      <c r="D45">
        <v>0</v>
      </c>
      <c r="E45" s="1">
        <v>2233175</v>
      </c>
      <c r="F45">
        <v>0</v>
      </c>
      <c r="G45">
        <v>0</v>
      </c>
      <c r="H45">
        <v>0</v>
      </c>
      <c r="I45" s="1">
        <f t="shared" si="0"/>
        <v>10271438</v>
      </c>
      <c r="J45" t="s">
        <v>16</v>
      </c>
      <c r="K45" t="s">
        <v>53</v>
      </c>
      <c r="L45" t="s">
        <v>218</v>
      </c>
      <c r="M45">
        <v>4</v>
      </c>
      <c r="N45" t="s">
        <v>18</v>
      </c>
      <c r="O45" t="s">
        <v>18</v>
      </c>
      <c r="P45" t="s">
        <v>219</v>
      </c>
      <c r="Q45" t="s">
        <v>213</v>
      </c>
      <c r="R45" t="s">
        <v>214</v>
      </c>
      <c r="S45">
        <v>86120</v>
      </c>
      <c r="T45">
        <v>10.4253</v>
      </c>
      <c r="U45">
        <v>99.266670000000005</v>
      </c>
      <c r="V45" t="s">
        <v>220</v>
      </c>
    </row>
    <row r="46" spans="1:22" x14ac:dyDescent="0.35">
      <c r="A46" t="s">
        <v>221</v>
      </c>
      <c r="B46" t="s">
        <v>222</v>
      </c>
      <c r="C46" s="1">
        <v>20399634</v>
      </c>
      <c r="D46">
        <v>0</v>
      </c>
      <c r="E46">
        <v>0</v>
      </c>
      <c r="F46">
        <v>0</v>
      </c>
      <c r="G46">
        <v>0</v>
      </c>
      <c r="H46">
        <v>0</v>
      </c>
      <c r="I46" s="1">
        <f t="shared" si="0"/>
        <v>20399634</v>
      </c>
      <c r="J46" t="s">
        <v>16</v>
      </c>
      <c r="K46" t="s">
        <v>53</v>
      </c>
      <c r="L46" s="3">
        <v>45901</v>
      </c>
      <c r="M46">
        <v>1</v>
      </c>
      <c r="N46" t="s">
        <v>18</v>
      </c>
      <c r="O46" t="s">
        <v>18</v>
      </c>
      <c r="P46" t="s">
        <v>223</v>
      </c>
      <c r="Q46" t="s">
        <v>213</v>
      </c>
      <c r="R46" t="s">
        <v>214</v>
      </c>
      <c r="S46">
        <v>86120</v>
      </c>
      <c r="T46">
        <v>10.43637</v>
      </c>
      <c r="U46">
        <v>99.220399999999998</v>
      </c>
      <c r="V46" t="s">
        <v>224</v>
      </c>
    </row>
    <row r="47" spans="1:22" x14ac:dyDescent="0.35">
      <c r="A47" t="s">
        <v>14</v>
      </c>
      <c r="B47" t="s">
        <v>225</v>
      </c>
      <c r="C47" s="1">
        <v>3284142</v>
      </c>
      <c r="D47" s="1">
        <v>1062369</v>
      </c>
      <c r="E47" s="1">
        <v>3160878</v>
      </c>
      <c r="F47">
        <v>0</v>
      </c>
      <c r="G47">
        <v>0</v>
      </c>
      <c r="H47" s="1">
        <v>140000</v>
      </c>
      <c r="I47" s="1">
        <f t="shared" si="0"/>
        <v>7647389</v>
      </c>
      <c r="J47" t="s">
        <v>16</v>
      </c>
      <c r="K47" t="s">
        <v>226</v>
      </c>
      <c r="L47">
        <v>74</v>
      </c>
      <c r="M47" t="s">
        <v>18</v>
      </c>
      <c r="N47" t="s">
        <v>18</v>
      </c>
      <c r="O47" t="s">
        <v>227</v>
      </c>
      <c r="P47" t="s">
        <v>228</v>
      </c>
      <c r="Q47" t="s">
        <v>229</v>
      </c>
      <c r="R47" t="s">
        <v>230</v>
      </c>
      <c r="S47">
        <v>50000</v>
      </c>
      <c r="T47">
        <v>18.77675</v>
      </c>
      <c r="U47">
        <v>99.018169999999998</v>
      </c>
      <c r="V47" t="s">
        <v>231</v>
      </c>
    </row>
    <row r="48" spans="1:22" x14ac:dyDescent="0.35">
      <c r="A48" t="s">
        <v>233</v>
      </c>
      <c r="B48" t="s">
        <v>234</v>
      </c>
      <c r="C48" s="1">
        <v>2382574</v>
      </c>
      <c r="D48">
        <v>0</v>
      </c>
      <c r="E48" s="1">
        <v>1143964</v>
      </c>
      <c r="F48">
        <v>0</v>
      </c>
      <c r="G48">
        <v>0</v>
      </c>
      <c r="H48">
        <v>0</v>
      </c>
      <c r="I48" s="1">
        <f t="shared" si="0"/>
        <v>3526538</v>
      </c>
      <c r="J48" t="s">
        <v>16</v>
      </c>
      <c r="K48" t="s">
        <v>226</v>
      </c>
      <c r="L48">
        <v>299</v>
      </c>
      <c r="M48">
        <v>2</v>
      </c>
      <c r="N48" t="s">
        <v>18</v>
      </c>
      <c r="O48" t="s">
        <v>18</v>
      </c>
      <c r="P48" t="s">
        <v>235</v>
      </c>
      <c r="Q48" t="s">
        <v>236</v>
      </c>
      <c r="R48" t="s">
        <v>230</v>
      </c>
      <c r="S48">
        <v>50140</v>
      </c>
      <c r="T48">
        <v>18.743970000000001</v>
      </c>
      <c r="U48">
        <v>99.035839999999993</v>
      </c>
      <c r="V48" t="s">
        <v>237</v>
      </c>
    </row>
    <row r="49" spans="1:22" x14ac:dyDescent="0.35">
      <c r="A49" t="s">
        <v>238</v>
      </c>
      <c r="B49" t="s">
        <v>239</v>
      </c>
      <c r="C49" s="1">
        <v>1864510</v>
      </c>
      <c r="D49">
        <v>0</v>
      </c>
      <c r="E49" s="1">
        <v>1289240</v>
      </c>
      <c r="F49">
        <v>0</v>
      </c>
      <c r="G49">
        <v>0</v>
      </c>
      <c r="H49">
        <v>0</v>
      </c>
      <c r="I49" s="1">
        <f t="shared" si="0"/>
        <v>3153750</v>
      </c>
      <c r="J49" t="s">
        <v>16</v>
      </c>
      <c r="K49" t="s">
        <v>226</v>
      </c>
      <c r="L49">
        <v>119</v>
      </c>
      <c r="M49">
        <v>4</v>
      </c>
      <c r="N49" t="s">
        <v>18</v>
      </c>
      <c r="O49" t="s">
        <v>240</v>
      </c>
      <c r="P49" t="s">
        <v>241</v>
      </c>
      <c r="Q49" t="s">
        <v>242</v>
      </c>
      <c r="R49" t="s">
        <v>243</v>
      </c>
      <c r="S49">
        <v>57100</v>
      </c>
      <c r="T49">
        <v>20.081980000000001</v>
      </c>
      <c r="U49">
        <v>99.874650000000003</v>
      </c>
      <c r="V49" t="s">
        <v>244</v>
      </c>
    </row>
    <row r="50" spans="1:22" x14ac:dyDescent="0.35">
      <c r="A50" t="s">
        <v>245</v>
      </c>
      <c r="B50" t="s">
        <v>246</v>
      </c>
      <c r="C50" s="1">
        <v>702503</v>
      </c>
      <c r="D50">
        <v>0</v>
      </c>
      <c r="E50">
        <v>0</v>
      </c>
      <c r="F50">
        <v>0</v>
      </c>
      <c r="G50">
        <v>0</v>
      </c>
      <c r="H50">
        <v>0</v>
      </c>
      <c r="I50" s="1">
        <f t="shared" si="0"/>
        <v>702503</v>
      </c>
      <c r="J50" t="s">
        <v>64</v>
      </c>
      <c r="K50" t="s">
        <v>247</v>
      </c>
      <c r="L50" t="s">
        <v>248</v>
      </c>
      <c r="M50">
        <v>4</v>
      </c>
      <c r="N50" t="s">
        <v>18</v>
      </c>
      <c r="O50" t="s">
        <v>249</v>
      </c>
      <c r="P50" t="s">
        <v>250</v>
      </c>
      <c r="Q50" t="s">
        <v>251</v>
      </c>
      <c r="R50" t="s">
        <v>252</v>
      </c>
      <c r="S50">
        <v>73120</v>
      </c>
      <c r="T50">
        <v>13.758380000000001</v>
      </c>
      <c r="U50">
        <v>100.18805999999999</v>
      </c>
      <c r="V50" t="s">
        <v>253</v>
      </c>
    </row>
    <row r="51" spans="1:22" x14ac:dyDescent="0.35">
      <c r="A51" t="s">
        <v>76</v>
      </c>
      <c r="B51" t="s">
        <v>254</v>
      </c>
      <c r="C51" s="1">
        <v>10771397</v>
      </c>
      <c r="D51">
        <v>0</v>
      </c>
      <c r="E51" s="1">
        <v>1744179</v>
      </c>
      <c r="F51">
        <v>0</v>
      </c>
      <c r="G51">
        <v>0</v>
      </c>
      <c r="H51">
        <v>0</v>
      </c>
      <c r="I51" s="1">
        <f t="shared" si="0"/>
        <v>12515576</v>
      </c>
      <c r="J51" t="s">
        <v>16</v>
      </c>
      <c r="K51" t="s">
        <v>255</v>
      </c>
      <c r="L51">
        <v>333</v>
      </c>
      <c r="M51">
        <v>12</v>
      </c>
      <c r="N51" t="s">
        <v>18</v>
      </c>
      <c r="O51" t="s">
        <v>18</v>
      </c>
      <c r="P51" t="s">
        <v>256</v>
      </c>
      <c r="Q51" t="s">
        <v>257</v>
      </c>
      <c r="R51" t="s">
        <v>258</v>
      </c>
      <c r="S51">
        <v>30150</v>
      </c>
      <c r="T51">
        <v>14.673400000000001</v>
      </c>
      <c r="U51">
        <v>102.01289</v>
      </c>
      <c r="V51" t="s">
        <v>259</v>
      </c>
    </row>
    <row r="52" spans="1:22" x14ac:dyDescent="0.35">
      <c r="A52" t="s">
        <v>260</v>
      </c>
      <c r="B52" t="s">
        <v>261</v>
      </c>
      <c r="C52" s="1">
        <v>3896792</v>
      </c>
      <c r="D52">
        <v>0</v>
      </c>
      <c r="E52" s="1">
        <v>3708093</v>
      </c>
      <c r="F52">
        <v>0</v>
      </c>
      <c r="G52">
        <v>0</v>
      </c>
      <c r="H52">
        <v>0</v>
      </c>
      <c r="I52" s="1">
        <f t="shared" si="0"/>
        <v>7604885</v>
      </c>
      <c r="J52" t="s">
        <v>16</v>
      </c>
      <c r="K52" t="s">
        <v>255</v>
      </c>
      <c r="L52" s="3">
        <v>45993</v>
      </c>
      <c r="M52">
        <v>1</v>
      </c>
      <c r="N52" t="s">
        <v>18</v>
      </c>
      <c r="O52" t="s">
        <v>262</v>
      </c>
      <c r="P52" t="s">
        <v>263</v>
      </c>
      <c r="Q52" t="s">
        <v>264</v>
      </c>
      <c r="R52" t="s">
        <v>258</v>
      </c>
      <c r="S52">
        <v>30320</v>
      </c>
      <c r="T52">
        <v>14.6538</v>
      </c>
      <c r="U52">
        <v>101.31213</v>
      </c>
      <c r="V52" t="s">
        <v>265</v>
      </c>
    </row>
    <row r="53" spans="1:22" x14ac:dyDescent="0.35">
      <c r="A53" t="s">
        <v>76</v>
      </c>
      <c r="B53" t="s">
        <v>266</v>
      </c>
      <c r="C53" s="1">
        <v>5214180</v>
      </c>
      <c r="D53">
        <v>0</v>
      </c>
      <c r="E53" s="1">
        <v>2084760</v>
      </c>
      <c r="F53">
        <v>0</v>
      </c>
      <c r="G53">
        <v>0</v>
      </c>
      <c r="H53">
        <v>0</v>
      </c>
      <c r="I53" s="1">
        <f t="shared" si="0"/>
        <v>7298940</v>
      </c>
      <c r="J53" t="s">
        <v>16</v>
      </c>
      <c r="K53" t="s">
        <v>65</v>
      </c>
      <c r="L53">
        <v>74</v>
      </c>
      <c r="M53">
        <v>8</v>
      </c>
      <c r="N53" t="s">
        <v>18</v>
      </c>
      <c r="O53" t="s">
        <v>18</v>
      </c>
      <c r="P53" t="s">
        <v>267</v>
      </c>
      <c r="Q53" t="s">
        <v>268</v>
      </c>
      <c r="R53" t="s">
        <v>269</v>
      </c>
      <c r="S53">
        <v>60130</v>
      </c>
      <c r="T53">
        <v>15.39715</v>
      </c>
      <c r="U53">
        <v>100.14733</v>
      </c>
      <c r="V53" t="s">
        <v>270</v>
      </c>
    </row>
    <row r="54" spans="1:22" x14ac:dyDescent="0.35">
      <c r="A54" t="s">
        <v>14</v>
      </c>
      <c r="B54" t="s">
        <v>271</v>
      </c>
      <c r="C54" s="1">
        <v>2137304</v>
      </c>
      <c r="D54" s="1">
        <v>20940</v>
      </c>
      <c r="E54" s="1">
        <v>1278299</v>
      </c>
      <c r="F54">
        <v>0</v>
      </c>
      <c r="G54" s="1">
        <v>30000</v>
      </c>
      <c r="H54" s="1">
        <v>40000</v>
      </c>
      <c r="I54" s="1">
        <f t="shared" si="0"/>
        <v>3506543</v>
      </c>
      <c r="J54" t="s">
        <v>16</v>
      </c>
      <c r="K54" t="s">
        <v>65</v>
      </c>
      <c r="L54">
        <v>83</v>
      </c>
      <c r="M54">
        <v>2</v>
      </c>
      <c r="N54" t="s">
        <v>18</v>
      </c>
      <c r="O54" t="s">
        <v>18</v>
      </c>
      <c r="P54" t="s">
        <v>272</v>
      </c>
      <c r="Q54" t="s">
        <v>273</v>
      </c>
      <c r="R54" t="s">
        <v>269</v>
      </c>
      <c r="S54">
        <v>60000</v>
      </c>
      <c r="T54">
        <v>15.658469999999999</v>
      </c>
      <c r="U54">
        <v>100.15825</v>
      </c>
      <c r="V54" t="s">
        <v>274</v>
      </c>
    </row>
    <row r="55" spans="1:22" x14ac:dyDescent="0.35">
      <c r="A55" t="s">
        <v>275</v>
      </c>
      <c r="B55" t="s">
        <v>276</v>
      </c>
      <c r="C55" s="1">
        <v>75050261</v>
      </c>
      <c r="D55">
        <v>0</v>
      </c>
      <c r="E55">
        <v>0</v>
      </c>
      <c r="F55">
        <v>0</v>
      </c>
      <c r="G55">
        <v>0</v>
      </c>
      <c r="H55">
        <v>0</v>
      </c>
      <c r="I55" s="1">
        <f t="shared" si="0"/>
        <v>75050261</v>
      </c>
      <c r="J55" t="s">
        <v>52</v>
      </c>
      <c r="K55" t="s">
        <v>53</v>
      </c>
      <c r="L55">
        <v>112</v>
      </c>
      <c r="M55">
        <v>8</v>
      </c>
      <c r="N55" t="s">
        <v>18</v>
      </c>
      <c r="O55" t="s">
        <v>277</v>
      </c>
      <c r="P55" t="s">
        <v>278</v>
      </c>
      <c r="Q55" t="s">
        <v>279</v>
      </c>
      <c r="R55" t="s">
        <v>280</v>
      </c>
      <c r="S55">
        <v>80210</v>
      </c>
      <c r="T55">
        <v>9.2304999999999993</v>
      </c>
      <c r="U55">
        <v>99.856880000000004</v>
      </c>
      <c r="V55" t="s">
        <v>281</v>
      </c>
    </row>
    <row r="56" spans="1:22" x14ac:dyDescent="0.35">
      <c r="A56" t="s">
        <v>282</v>
      </c>
      <c r="B56" t="s">
        <v>283</v>
      </c>
      <c r="C56" s="1">
        <v>10249888</v>
      </c>
      <c r="D56">
        <v>0</v>
      </c>
      <c r="E56">
        <v>0</v>
      </c>
      <c r="F56">
        <v>0</v>
      </c>
      <c r="G56">
        <v>0</v>
      </c>
      <c r="H56">
        <v>0</v>
      </c>
      <c r="I56" s="1">
        <f t="shared" si="0"/>
        <v>10249888</v>
      </c>
      <c r="J56" t="s">
        <v>64</v>
      </c>
      <c r="K56" t="s">
        <v>53</v>
      </c>
      <c r="L56">
        <v>52</v>
      </c>
      <c r="M56">
        <v>6</v>
      </c>
      <c r="N56" t="s">
        <v>18</v>
      </c>
      <c r="O56" t="s">
        <v>284</v>
      </c>
      <c r="P56" t="s">
        <v>285</v>
      </c>
      <c r="Q56" t="s">
        <v>286</v>
      </c>
      <c r="R56" t="s">
        <v>280</v>
      </c>
      <c r="S56">
        <v>80310</v>
      </c>
      <c r="T56">
        <v>8.1025500000000008</v>
      </c>
      <c r="U56">
        <v>99.668440000000004</v>
      </c>
      <c r="V56" t="s">
        <v>287</v>
      </c>
    </row>
    <row r="57" spans="1:22" x14ac:dyDescent="0.35">
      <c r="A57" t="s">
        <v>76</v>
      </c>
      <c r="B57" t="s">
        <v>288</v>
      </c>
      <c r="C57" s="1">
        <v>10881681</v>
      </c>
      <c r="D57">
        <v>0</v>
      </c>
      <c r="E57" s="1">
        <v>5320228</v>
      </c>
      <c r="F57">
        <v>0</v>
      </c>
      <c r="G57">
        <v>0</v>
      </c>
      <c r="H57">
        <v>0</v>
      </c>
      <c r="I57" s="1">
        <f t="shared" si="0"/>
        <v>16201909</v>
      </c>
      <c r="J57" t="s">
        <v>16</v>
      </c>
      <c r="K57" t="s">
        <v>53</v>
      </c>
      <c r="L57" t="s">
        <v>289</v>
      </c>
      <c r="M57">
        <v>4</v>
      </c>
      <c r="N57" t="s">
        <v>18</v>
      </c>
      <c r="O57" t="s">
        <v>18</v>
      </c>
      <c r="P57" t="s">
        <v>290</v>
      </c>
      <c r="Q57" t="s">
        <v>291</v>
      </c>
      <c r="R57" t="s">
        <v>280</v>
      </c>
      <c r="S57">
        <v>80140</v>
      </c>
      <c r="T57">
        <v>8.35914</v>
      </c>
      <c r="U57">
        <v>100.18849</v>
      </c>
      <c r="V57" t="s">
        <v>292</v>
      </c>
    </row>
    <row r="58" spans="1:22" x14ac:dyDescent="0.35">
      <c r="A58" t="s">
        <v>293</v>
      </c>
      <c r="B58" t="s">
        <v>294</v>
      </c>
      <c r="C58" s="1">
        <v>2429846</v>
      </c>
      <c r="D58">
        <v>0</v>
      </c>
      <c r="E58">
        <v>0</v>
      </c>
      <c r="F58">
        <v>0</v>
      </c>
      <c r="G58">
        <v>0</v>
      </c>
      <c r="H58">
        <v>0</v>
      </c>
      <c r="I58" s="1">
        <f t="shared" si="0"/>
        <v>2429846</v>
      </c>
      <c r="J58" t="s">
        <v>64</v>
      </c>
      <c r="K58" t="s">
        <v>247</v>
      </c>
      <c r="L58">
        <v>9</v>
      </c>
      <c r="M58">
        <v>7</v>
      </c>
      <c r="N58" t="s">
        <v>18</v>
      </c>
      <c r="O58" t="s">
        <v>295</v>
      </c>
      <c r="P58" t="s">
        <v>296</v>
      </c>
      <c r="Q58" t="s">
        <v>297</v>
      </c>
      <c r="R58" t="s">
        <v>298</v>
      </c>
      <c r="S58">
        <v>77140</v>
      </c>
      <c r="T58">
        <v>11.22913</v>
      </c>
      <c r="U58">
        <v>99.532849999999996</v>
      </c>
      <c r="V58" t="s">
        <v>299</v>
      </c>
    </row>
    <row r="59" spans="1:22" x14ac:dyDescent="0.35">
      <c r="A59" t="s">
        <v>300</v>
      </c>
      <c r="B59" t="s">
        <v>301</v>
      </c>
      <c r="C59" s="1">
        <v>558211</v>
      </c>
      <c r="D59">
        <v>0</v>
      </c>
      <c r="E59">
        <v>0</v>
      </c>
      <c r="F59">
        <v>0</v>
      </c>
      <c r="G59">
        <v>0</v>
      </c>
      <c r="H59">
        <v>0</v>
      </c>
      <c r="I59" s="1">
        <f t="shared" si="0"/>
        <v>558211</v>
      </c>
      <c r="J59" t="s">
        <v>64</v>
      </c>
      <c r="K59" t="s">
        <v>247</v>
      </c>
      <c r="L59">
        <v>111</v>
      </c>
      <c r="M59">
        <v>4</v>
      </c>
      <c r="N59" t="s">
        <v>18</v>
      </c>
      <c r="O59" t="s">
        <v>18</v>
      </c>
      <c r="P59" t="s">
        <v>296</v>
      </c>
      <c r="Q59" t="s">
        <v>297</v>
      </c>
      <c r="R59" t="s">
        <v>298</v>
      </c>
      <c r="S59">
        <v>77140</v>
      </c>
      <c r="T59">
        <v>11.222250000000001</v>
      </c>
      <c r="U59">
        <v>99.544550000000001</v>
      </c>
      <c r="V59" t="s">
        <v>302</v>
      </c>
    </row>
    <row r="60" spans="1:22" x14ac:dyDescent="0.35">
      <c r="A60" t="s">
        <v>303</v>
      </c>
      <c r="B60" t="s">
        <v>304</v>
      </c>
      <c r="C60" s="1">
        <v>666036</v>
      </c>
      <c r="D60">
        <v>0</v>
      </c>
      <c r="E60">
        <v>0</v>
      </c>
      <c r="F60">
        <v>0</v>
      </c>
      <c r="G60">
        <v>0</v>
      </c>
      <c r="H60">
        <v>0</v>
      </c>
      <c r="I60" s="1">
        <f t="shared" ref="I60:I121" si="1">SUM(C60:H60)</f>
        <v>666036</v>
      </c>
      <c r="J60" t="s">
        <v>64</v>
      </c>
      <c r="K60" t="s">
        <v>104</v>
      </c>
      <c r="L60">
        <v>125</v>
      </c>
      <c r="M60">
        <v>2</v>
      </c>
      <c r="N60" t="s">
        <v>18</v>
      </c>
      <c r="O60" t="s">
        <v>18</v>
      </c>
      <c r="P60" t="s">
        <v>305</v>
      </c>
      <c r="Q60" t="s">
        <v>306</v>
      </c>
      <c r="R60" t="s">
        <v>307</v>
      </c>
      <c r="S60">
        <v>25140</v>
      </c>
      <c r="T60">
        <v>13.924340000000001</v>
      </c>
      <c r="U60">
        <v>101.57254</v>
      </c>
      <c r="V60" t="s">
        <v>308</v>
      </c>
    </row>
    <row r="61" spans="1:22" x14ac:dyDescent="0.35">
      <c r="A61" t="s">
        <v>303</v>
      </c>
      <c r="B61" t="s">
        <v>309</v>
      </c>
      <c r="C61" s="1">
        <v>1220843</v>
      </c>
      <c r="D61">
        <v>0</v>
      </c>
      <c r="E61">
        <v>0</v>
      </c>
      <c r="F61">
        <v>0</v>
      </c>
      <c r="G61">
        <v>0</v>
      </c>
      <c r="H61">
        <v>0</v>
      </c>
      <c r="I61" s="1">
        <f t="shared" si="1"/>
        <v>1220843</v>
      </c>
      <c r="J61" t="s">
        <v>64</v>
      </c>
      <c r="K61" t="s">
        <v>104</v>
      </c>
      <c r="L61">
        <v>1</v>
      </c>
      <c r="M61">
        <v>2</v>
      </c>
      <c r="N61" t="s">
        <v>18</v>
      </c>
      <c r="O61" t="s">
        <v>18</v>
      </c>
      <c r="P61" t="s">
        <v>305</v>
      </c>
      <c r="Q61" t="s">
        <v>306</v>
      </c>
      <c r="R61" t="s">
        <v>307</v>
      </c>
      <c r="S61">
        <v>25140</v>
      </c>
      <c r="T61">
        <v>13.924340000000001</v>
      </c>
      <c r="U61">
        <v>101.58052000000001</v>
      </c>
      <c r="V61" t="s">
        <v>310</v>
      </c>
    </row>
    <row r="62" spans="1:22" x14ac:dyDescent="0.35">
      <c r="A62" t="s">
        <v>311</v>
      </c>
      <c r="B62" t="s">
        <v>312</v>
      </c>
      <c r="C62" s="1">
        <v>4962598</v>
      </c>
      <c r="D62">
        <v>0</v>
      </c>
      <c r="E62" s="1">
        <v>3334740</v>
      </c>
      <c r="F62">
        <v>0</v>
      </c>
      <c r="G62">
        <v>0</v>
      </c>
      <c r="H62">
        <v>0</v>
      </c>
      <c r="I62" s="1">
        <f t="shared" si="1"/>
        <v>8297338</v>
      </c>
      <c r="J62" t="s">
        <v>16</v>
      </c>
      <c r="K62" t="s">
        <v>104</v>
      </c>
      <c r="L62">
        <v>77</v>
      </c>
      <c r="M62">
        <v>6</v>
      </c>
      <c r="N62" t="s">
        <v>18</v>
      </c>
      <c r="O62" t="s">
        <v>18</v>
      </c>
      <c r="P62" t="s">
        <v>313</v>
      </c>
      <c r="Q62" t="s">
        <v>306</v>
      </c>
      <c r="R62" t="s">
        <v>307</v>
      </c>
      <c r="S62">
        <v>25140</v>
      </c>
      <c r="T62">
        <v>13.830450000000001</v>
      </c>
      <c r="U62">
        <v>101.54876</v>
      </c>
      <c r="V62" t="s">
        <v>314</v>
      </c>
    </row>
    <row r="63" spans="1:22" x14ac:dyDescent="0.35">
      <c r="A63" t="s">
        <v>315</v>
      </c>
      <c r="B63" t="s">
        <v>316</v>
      </c>
      <c r="C63" s="1">
        <v>1525680</v>
      </c>
      <c r="D63">
        <v>0</v>
      </c>
      <c r="E63">
        <v>0</v>
      </c>
      <c r="F63">
        <v>0</v>
      </c>
      <c r="G63">
        <v>0</v>
      </c>
      <c r="H63">
        <v>0</v>
      </c>
      <c r="I63" s="1">
        <f t="shared" si="1"/>
        <v>1525680</v>
      </c>
      <c r="J63" t="s">
        <v>64</v>
      </c>
      <c r="K63" t="s">
        <v>17</v>
      </c>
      <c r="L63" s="3">
        <v>45658</v>
      </c>
      <c r="M63">
        <v>3</v>
      </c>
      <c r="N63" t="s">
        <v>18</v>
      </c>
      <c r="O63" t="s">
        <v>18</v>
      </c>
      <c r="P63" t="s">
        <v>317</v>
      </c>
      <c r="Q63" t="s">
        <v>318</v>
      </c>
      <c r="R63" t="s">
        <v>319</v>
      </c>
      <c r="S63">
        <v>12120</v>
      </c>
      <c r="T63">
        <v>14.02148</v>
      </c>
      <c r="U63">
        <v>100.61532</v>
      </c>
      <c r="V63" t="s">
        <v>320</v>
      </c>
    </row>
    <row r="64" spans="1:22" x14ac:dyDescent="0.35">
      <c r="A64" t="s">
        <v>147</v>
      </c>
      <c r="B64" t="s">
        <v>321</v>
      </c>
      <c r="C64">
        <v>0</v>
      </c>
      <c r="D64">
        <v>0</v>
      </c>
      <c r="E64">
        <v>0</v>
      </c>
      <c r="F64">
        <v>0</v>
      </c>
      <c r="G64">
        <v>0</v>
      </c>
      <c r="H64" s="1">
        <v>4400000</v>
      </c>
      <c r="I64" s="1">
        <f t="shared" si="1"/>
        <v>4400000</v>
      </c>
      <c r="J64" t="s">
        <v>121</v>
      </c>
      <c r="K64" t="s">
        <v>17</v>
      </c>
      <c r="L64" t="s">
        <v>322</v>
      </c>
      <c r="M64">
        <v>7</v>
      </c>
      <c r="N64" t="s">
        <v>18</v>
      </c>
      <c r="O64" t="s">
        <v>240</v>
      </c>
      <c r="P64" t="s">
        <v>317</v>
      </c>
      <c r="Q64" t="s">
        <v>318</v>
      </c>
      <c r="R64" t="s">
        <v>319</v>
      </c>
      <c r="S64">
        <v>12120</v>
      </c>
      <c r="T64">
        <v>14.058120000000001</v>
      </c>
      <c r="U64">
        <v>100.61739</v>
      </c>
      <c r="V64" t="s">
        <v>323</v>
      </c>
    </row>
    <row r="65" spans="1:22" x14ac:dyDescent="0.35">
      <c r="A65" t="s">
        <v>70</v>
      </c>
      <c r="B65" t="s">
        <v>324</v>
      </c>
      <c r="C65" s="1">
        <v>1111858</v>
      </c>
      <c r="D65">
        <v>0</v>
      </c>
      <c r="E65">
        <v>0</v>
      </c>
      <c r="F65">
        <v>0</v>
      </c>
      <c r="G65">
        <v>0</v>
      </c>
      <c r="H65">
        <v>0</v>
      </c>
      <c r="I65" s="1">
        <f t="shared" si="1"/>
        <v>1111858</v>
      </c>
      <c r="J65" t="s">
        <v>64</v>
      </c>
      <c r="K65" t="s">
        <v>17</v>
      </c>
      <c r="L65">
        <v>99</v>
      </c>
      <c r="M65">
        <v>1</v>
      </c>
      <c r="N65" t="s">
        <v>18</v>
      </c>
      <c r="O65" t="s">
        <v>325</v>
      </c>
      <c r="P65" t="s">
        <v>326</v>
      </c>
      <c r="Q65" t="s">
        <v>327</v>
      </c>
      <c r="R65" t="s">
        <v>319</v>
      </c>
      <c r="S65">
        <v>12000</v>
      </c>
      <c r="T65">
        <v>13.97898</v>
      </c>
      <c r="U65">
        <v>100.53304</v>
      </c>
      <c r="V65" t="s">
        <v>328</v>
      </c>
    </row>
    <row r="66" spans="1:22" x14ac:dyDescent="0.35">
      <c r="A66" t="s">
        <v>329</v>
      </c>
      <c r="B66" t="s">
        <v>330</v>
      </c>
      <c r="C66" s="1">
        <v>1008790</v>
      </c>
      <c r="D66">
        <v>0</v>
      </c>
      <c r="E66">
        <v>0</v>
      </c>
      <c r="F66">
        <v>0</v>
      </c>
      <c r="G66">
        <v>0</v>
      </c>
      <c r="H66">
        <v>0</v>
      </c>
      <c r="I66" s="1">
        <f t="shared" si="1"/>
        <v>1008790</v>
      </c>
      <c r="J66" t="s">
        <v>64</v>
      </c>
      <c r="K66" t="s">
        <v>17</v>
      </c>
      <c r="L66">
        <v>82</v>
      </c>
      <c r="M66">
        <v>3</v>
      </c>
      <c r="N66" t="s">
        <v>18</v>
      </c>
      <c r="O66" t="s">
        <v>18</v>
      </c>
      <c r="P66" t="s">
        <v>331</v>
      </c>
      <c r="Q66" t="s">
        <v>327</v>
      </c>
      <c r="R66" t="s">
        <v>319</v>
      </c>
      <c r="S66">
        <v>12000</v>
      </c>
      <c r="T66">
        <v>13.946809999999999</v>
      </c>
      <c r="U66">
        <v>100.50535000000001</v>
      </c>
      <c r="V66" t="s">
        <v>332</v>
      </c>
    </row>
    <row r="67" spans="1:22" x14ac:dyDescent="0.35">
      <c r="A67" t="s">
        <v>14</v>
      </c>
      <c r="B67" t="s">
        <v>333</v>
      </c>
      <c r="C67" s="1">
        <v>23465318</v>
      </c>
      <c r="D67" s="1">
        <v>34809073</v>
      </c>
      <c r="E67" s="1">
        <v>70640843</v>
      </c>
      <c r="F67">
        <v>0</v>
      </c>
      <c r="G67">
        <v>0</v>
      </c>
      <c r="H67">
        <v>0</v>
      </c>
      <c r="I67" s="1">
        <f t="shared" si="1"/>
        <v>128915234</v>
      </c>
      <c r="J67" t="s">
        <v>16</v>
      </c>
      <c r="K67" t="s">
        <v>17</v>
      </c>
      <c r="L67">
        <v>14</v>
      </c>
      <c r="M67">
        <v>11</v>
      </c>
      <c r="N67" t="s">
        <v>18</v>
      </c>
      <c r="O67" t="s">
        <v>18</v>
      </c>
      <c r="P67" t="s">
        <v>334</v>
      </c>
      <c r="Q67" t="s">
        <v>335</v>
      </c>
      <c r="R67" t="s">
        <v>319</v>
      </c>
      <c r="S67">
        <v>12150</v>
      </c>
      <c r="T67">
        <v>13.928559999999999</v>
      </c>
      <c r="U67">
        <v>100.70139</v>
      </c>
      <c r="V67" t="s">
        <v>336</v>
      </c>
    </row>
    <row r="68" spans="1:22" x14ac:dyDescent="0.35">
      <c r="A68" t="s">
        <v>178</v>
      </c>
      <c r="B68" t="s">
        <v>337</v>
      </c>
      <c r="C68">
        <v>0</v>
      </c>
      <c r="D68" s="1">
        <v>222087797</v>
      </c>
      <c r="E68" s="1">
        <v>41132521</v>
      </c>
      <c r="F68">
        <v>0</v>
      </c>
      <c r="G68">
        <v>0</v>
      </c>
      <c r="H68">
        <v>0</v>
      </c>
      <c r="I68" s="1">
        <f t="shared" si="1"/>
        <v>263220318</v>
      </c>
      <c r="J68" t="s">
        <v>98</v>
      </c>
      <c r="K68" t="s">
        <v>17</v>
      </c>
      <c r="L68" s="3">
        <v>45871</v>
      </c>
      <c r="M68">
        <v>11</v>
      </c>
      <c r="N68" t="s">
        <v>18</v>
      </c>
      <c r="O68" t="s">
        <v>335</v>
      </c>
      <c r="P68" t="s">
        <v>334</v>
      </c>
      <c r="Q68" t="s">
        <v>335</v>
      </c>
      <c r="R68" t="s">
        <v>319</v>
      </c>
      <c r="S68">
        <v>12150</v>
      </c>
      <c r="T68">
        <v>13.9307</v>
      </c>
      <c r="U68">
        <v>100.70173</v>
      </c>
      <c r="V68" t="s">
        <v>338</v>
      </c>
    </row>
    <row r="69" spans="1:22" x14ac:dyDescent="0.35">
      <c r="A69" t="s">
        <v>339</v>
      </c>
      <c r="B69" t="s">
        <v>340</v>
      </c>
      <c r="C69">
        <v>0</v>
      </c>
      <c r="D69">
        <v>0</v>
      </c>
      <c r="E69">
        <v>0</v>
      </c>
      <c r="F69">
        <v>0</v>
      </c>
      <c r="G69">
        <v>0</v>
      </c>
      <c r="H69" s="1">
        <v>4139940</v>
      </c>
      <c r="I69" s="1">
        <f t="shared" si="1"/>
        <v>4139940</v>
      </c>
      <c r="J69" t="s">
        <v>121</v>
      </c>
      <c r="K69" t="s">
        <v>17</v>
      </c>
      <c r="L69">
        <v>101</v>
      </c>
      <c r="M69">
        <v>2</v>
      </c>
      <c r="N69" t="s">
        <v>18</v>
      </c>
      <c r="O69" t="s">
        <v>341</v>
      </c>
      <c r="P69" t="s">
        <v>342</v>
      </c>
      <c r="Q69" t="s">
        <v>343</v>
      </c>
      <c r="R69" t="s">
        <v>319</v>
      </c>
      <c r="S69">
        <v>12160</v>
      </c>
      <c r="T69">
        <v>14.085520000000001</v>
      </c>
      <c r="U69">
        <v>100.51908</v>
      </c>
      <c r="V69" t="s">
        <v>344</v>
      </c>
    </row>
    <row r="70" spans="1:22" x14ac:dyDescent="0.35">
      <c r="A70" t="s">
        <v>345</v>
      </c>
      <c r="B70" t="s">
        <v>346</v>
      </c>
      <c r="C70" s="1">
        <v>4626880</v>
      </c>
      <c r="D70">
        <v>0</v>
      </c>
      <c r="E70">
        <v>0</v>
      </c>
      <c r="F70">
        <v>0</v>
      </c>
      <c r="G70">
        <v>0</v>
      </c>
      <c r="H70">
        <v>0</v>
      </c>
      <c r="I70" s="1">
        <f t="shared" si="1"/>
        <v>4626880</v>
      </c>
      <c r="J70" t="s">
        <v>16</v>
      </c>
      <c r="K70" t="s">
        <v>17</v>
      </c>
      <c r="L70" s="3">
        <v>45724</v>
      </c>
      <c r="M70">
        <v>6</v>
      </c>
      <c r="N70" t="s">
        <v>18</v>
      </c>
      <c r="O70" t="s">
        <v>18</v>
      </c>
      <c r="P70" t="s">
        <v>347</v>
      </c>
      <c r="Q70" t="s">
        <v>348</v>
      </c>
      <c r="R70" t="s">
        <v>319</v>
      </c>
      <c r="S70">
        <v>12140</v>
      </c>
      <c r="T70">
        <v>13.991540000000001</v>
      </c>
      <c r="U70">
        <v>100.46082</v>
      </c>
      <c r="V70" t="s">
        <v>349</v>
      </c>
    </row>
    <row r="71" spans="1:22" x14ac:dyDescent="0.35">
      <c r="A71" t="s">
        <v>350</v>
      </c>
      <c r="B71" t="s">
        <v>351</v>
      </c>
      <c r="C71" s="1">
        <v>2314514</v>
      </c>
      <c r="D71">
        <v>0</v>
      </c>
      <c r="E71">
        <v>0</v>
      </c>
      <c r="F71">
        <v>0</v>
      </c>
      <c r="G71">
        <v>0</v>
      </c>
      <c r="H71">
        <v>0</v>
      </c>
      <c r="I71" s="1">
        <f t="shared" si="1"/>
        <v>2314514</v>
      </c>
      <c r="J71" t="s">
        <v>16</v>
      </c>
      <c r="K71" t="s">
        <v>352</v>
      </c>
      <c r="L71">
        <v>179</v>
      </c>
      <c r="M71">
        <v>8</v>
      </c>
      <c r="N71" t="s">
        <v>18</v>
      </c>
      <c r="O71" t="s">
        <v>353</v>
      </c>
      <c r="P71" t="s">
        <v>354</v>
      </c>
      <c r="Q71" t="s">
        <v>355</v>
      </c>
      <c r="R71" t="s">
        <v>356</v>
      </c>
      <c r="S71">
        <v>94000</v>
      </c>
      <c r="T71">
        <v>6.8965399999999999</v>
      </c>
      <c r="U71">
        <v>101.25521000000001</v>
      </c>
      <c r="V71" t="s">
        <v>357</v>
      </c>
    </row>
    <row r="72" spans="1:22" x14ac:dyDescent="0.35">
      <c r="A72" t="s">
        <v>358</v>
      </c>
      <c r="B72" t="s">
        <v>359</v>
      </c>
      <c r="C72">
        <v>0</v>
      </c>
      <c r="D72" s="1">
        <v>50796920</v>
      </c>
      <c r="E72" s="1">
        <v>30737995</v>
      </c>
      <c r="F72">
        <v>0</v>
      </c>
      <c r="G72">
        <v>0</v>
      </c>
      <c r="H72">
        <v>0</v>
      </c>
      <c r="I72" s="1">
        <f t="shared" si="1"/>
        <v>81534915</v>
      </c>
      <c r="J72" t="s">
        <v>98</v>
      </c>
      <c r="K72" t="s">
        <v>65</v>
      </c>
      <c r="L72" t="s">
        <v>360</v>
      </c>
      <c r="M72">
        <v>9</v>
      </c>
      <c r="N72" t="s">
        <v>18</v>
      </c>
      <c r="O72" t="s">
        <v>18</v>
      </c>
      <c r="P72" t="s">
        <v>361</v>
      </c>
      <c r="Q72" t="s">
        <v>362</v>
      </c>
      <c r="R72" t="s">
        <v>363</v>
      </c>
      <c r="S72">
        <v>66140</v>
      </c>
      <c r="T72">
        <v>16.509689999999999</v>
      </c>
      <c r="U72">
        <v>100.13482999999999</v>
      </c>
      <c r="V72" t="s">
        <v>364</v>
      </c>
    </row>
    <row r="73" spans="1:22" x14ac:dyDescent="0.35">
      <c r="A73" t="s">
        <v>365</v>
      </c>
      <c r="B73" t="s">
        <v>366</v>
      </c>
      <c r="C73" s="1">
        <v>35763403</v>
      </c>
      <c r="D73" s="1">
        <v>126965969</v>
      </c>
      <c r="E73" s="1">
        <v>569075118</v>
      </c>
      <c r="F73" s="1">
        <v>64281131</v>
      </c>
      <c r="G73">
        <v>0</v>
      </c>
      <c r="H73">
        <v>0</v>
      </c>
      <c r="I73" s="1">
        <f t="shared" si="1"/>
        <v>796085621</v>
      </c>
      <c r="J73" t="s">
        <v>16</v>
      </c>
      <c r="K73" t="s">
        <v>247</v>
      </c>
      <c r="L73" t="s">
        <v>367</v>
      </c>
      <c r="M73">
        <v>5</v>
      </c>
      <c r="N73" t="s">
        <v>18</v>
      </c>
      <c r="O73" t="s">
        <v>18</v>
      </c>
      <c r="P73" t="s">
        <v>368</v>
      </c>
      <c r="Q73" t="s">
        <v>369</v>
      </c>
      <c r="R73" t="s">
        <v>370</v>
      </c>
      <c r="S73">
        <v>76110</v>
      </c>
      <c r="T73">
        <v>13.12904</v>
      </c>
      <c r="U73">
        <v>100.06035</v>
      </c>
      <c r="V73" t="s">
        <v>371</v>
      </c>
    </row>
    <row r="74" spans="1:22" x14ac:dyDescent="0.35">
      <c r="A74" t="s">
        <v>372</v>
      </c>
      <c r="B74" t="s">
        <v>373</v>
      </c>
      <c r="C74" s="1">
        <v>4736327</v>
      </c>
      <c r="D74" s="1">
        <v>765886</v>
      </c>
      <c r="E74" s="1">
        <v>21215501</v>
      </c>
      <c r="F74">
        <v>0</v>
      </c>
      <c r="G74">
        <v>0</v>
      </c>
      <c r="H74">
        <v>0</v>
      </c>
      <c r="I74" s="1">
        <f t="shared" si="1"/>
        <v>26717714</v>
      </c>
      <c r="K74" t="s">
        <v>247</v>
      </c>
      <c r="L74" t="s">
        <v>374</v>
      </c>
      <c r="M74">
        <v>5</v>
      </c>
      <c r="N74" t="s">
        <v>18</v>
      </c>
      <c r="O74" t="s">
        <v>18</v>
      </c>
      <c r="P74" t="s">
        <v>368</v>
      </c>
      <c r="Q74" t="s">
        <v>369</v>
      </c>
      <c r="R74" t="s">
        <v>370</v>
      </c>
      <c r="S74">
        <v>76110</v>
      </c>
      <c r="T74">
        <v>13.131959999999999</v>
      </c>
      <c r="U74">
        <v>100.06018</v>
      </c>
      <c r="V74" t="s">
        <v>375</v>
      </c>
    </row>
    <row r="75" spans="1:22" x14ac:dyDescent="0.35">
      <c r="A75" t="s">
        <v>14</v>
      </c>
      <c r="B75" t="s">
        <v>376</v>
      </c>
      <c r="C75" s="1">
        <v>1552484</v>
      </c>
      <c r="D75">
        <v>0</v>
      </c>
      <c r="E75" s="1">
        <v>1067937</v>
      </c>
      <c r="F75">
        <v>0</v>
      </c>
      <c r="G75" s="1">
        <v>30000</v>
      </c>
      <c r="H75" s="1">
        <v>50000</v>
      </c>
      <c r="I75" s="1">
        <f t="shared" si="1"/>
        <v>2700421</v>
      </c>
      <c r="J75" t="s">
        <v>16</v>
      </c>
      <c r="K75" t="s">
        <v>226</v>
      </c>
      <c r="L75">
        <v>4</v>
      </c>
      <c r="M75">
        <v>6</v>
      </c>
      <c r="N75" t="s">
        <v>18</v>
      </c>
      <c r="O75" t="s">
        <v>18</v>
      </c>
      <c r="P75" t="s">
        <v>377</v>
      </c>
      <c r="Q75" t="s">
        <v>377</v>
      </c>
      <c r="R75" t="s">
        <v>378</v>
      </c>
      <c r="S75">
        <v>54110</v>
      </c>
      <c r="T75">
        <v>17.98246</v>
      </c>
      <c r="U75">
        <v>100.04165999999999</v>
      </c>
      <c r="V75" t="s">
        <v>379</v>
      </c>
    </row>
    <row r="76" spans="1:22" x14ac:dyDescent="0.35">
      <c r="A76" t="s">
        <v>380</v>
      </c>
      <c r="B76" t="s">
        <v>381</v>
      </c>
      <c r="C76" s="1">
        <v>2384600</v>
      </c>
      <c r="D76">
        <v>0</v>
      </c>
      <c r="E76" s="1">
        <v>1511317</v>
      </c>
      <c r="F76">
        <v>0</v>
      </c>
      <c r="G76">
        <v>0</v>
      </c>
      <c r="H76">
        <v>0</v>
      </c>
      <c r="I76" s="1">
        <f t="shared" si="1"/>
        <v>3895917</v>
      </c>
      <c r="J76" t="s">
        <v>16</v>
      </c>
      <c r="K76" t="s">
        <v>65</v>
      </c>
      <c r="L76" t="s">
        <v>382</v>
      </c>
      <c r="M76">
        <v>2</v>
      </c>
      <c r="N76" t="s">
        <v>18</v>
      </c>
      <c r="O76" t="s">
        <v>18</v>
      </c>
      <c r="P76" t="s">
        <v>383</v>
      </c>
      <c r="Q76" t="s">
        <v>383</v>
      </c>
      <c r="R76" t="s">
        <v>384</v>
      </c>
      <c r="S76">
        <v>65140</v>
      </c>
      <c r="T76">
        <v>16.68394</v>
      </c>
      <c r="U76">
        <v>100.16293</v>
      </c>
      <c r="V76" t="s">
        <v>385</v>
      </c>
    </row>
    <row r="77" spans="1:22" x14ac:dyDescent="0.35">
      <c r="A77" t="s">
        <v>14</v>
      </c>
      <c r="B77" t="s">
        <v>386</v>
      </c>
      <c r="C77" s="1">
        <v>942772</v>
      </c>
      <c r="D77">
        <v>0</v>
      </c>
      <c r="E77" s="1">
        <v>645758</v>
      </c>
      <c r="F77">
        <v>0</v>
      </c>
      <c r="G77" s="1">
        <v>30000</v>
      </c>
      <c r="H77" s="1">
        <v>70000</v>
      </c>
      <c r="I77" s="1">
        <f t="shared" si="1"/>
        <v>1688530</v>
      </c>
      <c r="J77" t="s">
        <v>16</v>
      </c>
      <c r="K77" t="s">
        <v>65</v>
      </c>
      <c r="L77" t="s">
        <v>387</v>
      </c>
      <c r="M77" t="s">
        <v>18</v>
      </c>
      <c r="N77" t="s">
        <v>18</v>
      </c>
      <c r="O77" t="s">
        <v>388</v>
      </c>
      <c r="P77" t="s">
        <v>389</v>
      </c>
      <c r="Q77" t="s">
        <v>390</v>
      </c>
      <c r="R77" t="s">
        <v>384</v>
      </c>
      <c r="S77">
        <v>65000</v>
      </c>
      <c r="T77">
        <v>16.807600000000001</v>
      </c>
      <c r="U77">
        <v>100.26624</v>
      </c>
      <c r="V77" t="s">
        <v>391</v>
      </c>
    </row>
    <row r="78" spans="1:22" x14ac:dyDescent="0.35">
      <c r="A78" t="s">
        <v>76</v>
      </c>
      <c r="B78" t="s">
        <v>392</v>
      </c>
      <c r="C78" s="1">
        <v>5389247</v>
      </c>
      <c r="D78">
        <v>0</v>
      </c>
      <c r="E78" s="1">
        <v>2157571</v>
      </c>
      <c r="F78">
        <v>0</v>
      </c>
      <c r="G78">
        <v>0</v>
      </c>
      <c r="H78" s="1">
        <v>150000</v>
      </c>
      <c r="I78" s="1">
        <f t="shared" si="1"/>
        <v>7696818</v>
      </c>
      <c r="J78" t="s">
        <v>16</v>
      </c>
      <c r="K78" t="s">
        <v>65</v>
      </c>
      <c r="L78" t="s">
        <v>393</v>
      </c>
      <c r="M78">
        <v>2</v>
      </c>
      <c r="N78" t="s">
        <v>18</v>
      </c>
      <c r="O78" t="s">
        <v>18</v>
      </c>
      <c r="P78" t="s">
        <v>394</v>
      </c>
      <c r="Q78" t="s">
        <v>390</v>
      </c>
      <c r="R78" t="s">
        <v>384</v>
      </c>
      <c r="S78">
        <v>65000</v>
      </c>
      <c r="T78">
        <v>16.75497</v>
      </c>
      <c r="U78">
        <v>100.2637</v>
      </c>
      <c r="V78" t="s">
        <v>395</v>
      </c>
    </row>
    <row r="79" spans="1:22" x14ac:dyDescent="0.35">
      <c r="A79" t="s">
        <v>14</v>
      </c>
      <c r="B79" t="s">
        <v>396</v>
      </c>
      <c r="C79" s="1">
        <v>2437351</v>
      </c>
      <c r="D79" s="1">
        <v>9829634</v>
      </c>
      <c r="E79" s="1">
        <v>4577455</v>
      </c>
      <c r="F79">
        <v>0</v>
      </c>
      <c r="G79">
        <v>0</v>
      </c>
      <c r="H79" s="1">
        <v>170000</v>
      </c>
      <c r="I79" s="1">
        <f t="shared" si="1"/>
        <v>17014440</v>
      </c>
      <c r="J79" t="s">
        <v>16</v>
      </c>
      <c r="K79" t="s">
        <v>53</v>
      </c>
      <c r="L79" t="s">
        <v>397</v>
      </c>
      <c r="M79">
        <v>7</v>
      </c>
      <c r="N79" t="s">
        <v>398</v>
      </c>
      <c r="O79" t="s">
        <v>399</v>
      </c>
      <c r="P79" t="s">
        <v>400</v>
      </c>
      <c r="Q79" t="s">
        <v>401</v>
      </c>
      <c r="R79" t="s">
        <v>402</v>
      </c>
      <c r="S79">
        <v>83000</v>
      </c>
      <c r="T79">
        <v>7.8281000000000001</v>
      </c>
      <c r="U79">
        <v>98.402649999999994</v>
      </c>
      <c r="V79" t="s">
        <v>403</v>
      </c>
    </row>
    <row r="80" spans="1:22" x14ac:dyDescent="0.35">
      <c r="A80" t="s">
        <v>404</v>
      </c>
      <c r="B80" t="s">
        <v>405</v>
      </c>
      <c r="C80" s="1">
        <v>1006382</v>
      </c>
      <c r="D80">
        <v>0</v>
      </c>
      <c r="E80">
        <v>0</v>
      </c>
      <c r="F80">
        <v>0</v>
      </c>
      <c r="G80">
        <v>0</v>
      </c>
      <c r="H80">
        <v>0</v>
      </c>
      <c r="I80" s="1">
        <f t="shared" si="1"/>
        <v>1006382</v>
      </c>
      <c r="J80" t="s">
        <v>64</v>
      </c>
      <c r="K80" t="s">
        <v>53</v>
      </c>
      <c r="L80">
        <v>80</v>
      </c>
      <c r="M80">
        <v>8</v>
      </c>
      <c r="N80" t="s">
        <v>18</v>
      </c>
      <c r="O80" t="s">
        <v>399</v>
      </c>
      <c r="P80" t="s">
        <v>400</v>
      </c>
      <c r="Q80" t="s">
        <v>401</v>
      </c>
      <c r="R80" t="s">
        <v>402</v>
      </c>
      <c r="S80">
        <v>83000</v>
      </c>
      <c r="T80">
        <v>7.8178700000000001</v>
      </c>
      <c r="U80">
        <v>98.402590000000004</v>
      </c>
      <c r="V80" t="s">
        <v>406</v>
      </c>
    </row>
    <row r="81" spans="1:22" x14ac:dyDescent="0.35">
      <c r="A81" t="s">
        <v>407</v>
      </c>
      <c r="B81" t="s">
        <v>408</v>
      </c>
      <c r="C81" s="1">
        <v>1885652</v>
      </c>
      <c r="D81">
        <v>0</v>
      </c>
      <c r="E81">
        <v>0</v>
      </c>
      <c r="F81">
        <v>0</v>
      </c>
      <c r="G81">
        <v>0</v>
      </c>
      <c r="H81">
        <v>0</v>
      </c>
      <c r="I81" s="1">
        <f t="shared" si="1"/>
        <v>1885652</v>
      </c>
      <c r="J81" t="s">
        <v>52</v>
      </c>
      <c r="K81" t="s">
        <v>247</v>
      </c>
      <c r="L81">
        <v>123</v>
      </c>
      <c r="M81">
        <v>3</v>
      </c>
      <c r="N81" t="s">
        <v>18</v>
      </c>
      <c r="O81" t="s">
        <v>249</v>
      </c>
      <c r="P81" t="s">
        <v>409</v>
      </c>
      <c r="Q81" t="s">
        <v>410</v>
      </c>
      <c r="R81" t="s">
        <v>411</v>
      </c>
      <c r="S81">
        <v>70000</v>
      </c>
      <c r="T81">
        <v>13.59829</v>
      </c>
      <c r="U81">
        <v>99.829459999999997</v>
      </c>
      <c r="V81" t="s">
        <v>412</v>
      </c>
    </row>
    <row r="82" spans="1:22" x14ac:dyDescent="0.35">
      <c r="A82" t="s">
        <v>407</v>
      </c>
      <c r="B82" t="s">
        <v>413</v>
      </c>
      <c r="C82" s="1">
        <v>204102024</v>
      </c>
      <c r="D82">
        <v>0</v>
      </c>
      <c r="E82">
        <v>0</v>
      </c>
      <c r="F82">
        <v>0</v>
      </c>
      <c r="G82">
        <v>0</v>
      </c>
      <c r="H82">
        <v>0</v>
      </c>
      <c r="I82" s="1">
        <f t="shared" si="1"/>
        <v>204102024</v>
      </c>
      <c r="J82" t="s">
        <v>52</v>
      </c>
      <c r="K82" t="s">
        <v>247</v>
      </c>
      <c r="L82">
        <v>128</v>
      </c>
      <c r="M82">
        <v>6</v>
      </c>
      <c r="N82" t="s">
        <v>18</v>
      </c>
      <c r="O82" t="s">
        <v>18</v>
      </c>
      <c r="P82" t="s">
        <v>414</v>
      </c>
      <c r="Q82" t="s">
        <v>410</v>
      </c>
      <c r="R82" t="s">
        <v>411</v>
      </c>
      <c r="S82">
        <v>70000</v>
      </c>
      <c r="T82">
        <v>13.58864</v>
      </c>
      <c r="U82">
        <v>99.887569999999997</v>
      </c>
      <c r="V82" t="s">
        <v>415</v>
      </c>
    </row>
    <row r="83" spans="1:22" x14ac:dyDescent="0.35">
      <c r="A83" t="s">
        <v>416</v>
      </c>
      <c r="B83" t="s">
        <v>417</v>
      </c>
      <c r="C83" s="1">
        <v>24617133</v>
      </c>
      <c r="D83">
        <v>0</v>
      </c>
      <c r="E83">
        <v>0</v>
      </c>
      <c r="F83">
        <v>0</v>
      </c>
      <c r="G83">
        <v>0</v>
      </c>
      <c r="H83">
        <v>0</v>
      </c>
      <c r="I83" s="1">
        <f t="shared" si="1"/>
        <v>24617133</v>
      </c>
      <c r="J83" t="s">
        <v>52</v>
      </c>
      <c r="K83" t="s">
        <v>247</v>
      </c>
      <c r="L83">
        <v>138</v>
      </c>
      <c r="M83">
        <v>5</v>
      </c>
      <c r="N83" t="s">
        <v>18</v>
      </c>
      <c r="O83" t="s">
        <v>18</v>
      </c>
      <c r="P83" t="s">
        <v>418</v>
      </c>
      <c r="Q83" t="s">
        <v>410</v>
      </c>
      <c r="R83" t="s">
        <v>411</v>
      </c>
      <c r="S83">
        <v>70000</v>
      </c>
      <c r="T83">
        <v>13.53659</v>
      </c>
      <c r="U83">
        <v>99.740530000000007</v>
      </c>
      <c r="V83" t="s">
        <v>419</v>
      </c>
    </row>
    <row r="84" spans="1:22" x14ac:dyDescent="0.35">
      <c r="A84" t="s">
        <v>420</v>
      </c>
      <c r="B84" t="s">
        <v>421</v>
      </c>
      <c r="C84" s="1">
        <v>917711902</v>
      </c>
      <c r="D84" s="1">
        <v>110691696</v>
      </c>
      <c r="E84" s="1">
        <v>172500447</v>
      </c>
      <c r="F84" s="1">
        <v>1721471107</v>
      </c>
      <c r="G84">
        <v>0</v>
      </c>
      <c r="H84">
        <v>0</v>
      </c>
      <c r="I84" s="1">
        <f t="shared" si="1"/>
        <v>2922375152</v>
      </c>
      <c r="J84" t="s">
        <v>30</v>
      </c>
      <c r="K84" t="s">
        <v>104</v>
      </c>
      <c r="L84">
        <v>299</v>
      </c>
      <c r="M84">
        <v>5</v>
      </c>
      <c r="N84" t="s">
        <v>18</v>
      </c>
      <c r="O84" t="s">
        <v>32</v>
      </c>
      <c r="P84" t="s">
        <v>422</v>
      </c>
      <c r="Q84" t="s">
        <v>423</v>
      </c>
      <c r="R84" t="s">
        <v>424</v>
      </c>
      <c r="S84">
        <v>21000</v>
      </c>
      <c r="T84">
        <v>12.65762</v>
      </c>
      <c r="U84">
        <v>101.30289999999999</v>
      </c>
      <c r="V84" t="s">
        <v>425</v>
      </c>
    </row>
    <row r="85" spans="1:22" x14ac:dyDescent="0.35">
      <c r="A85" t="s">
        <v>426</v>
      </c>
      <c r="B85" t="s">
        <v>427</v>
      </c>
      <c r="C85" s="1">
        <v>2179000</v>
      </c>
      <c r="D85">
        <v>0</v>
      </c>
      <c r="E85">
        <v>0</v>
      </c>
      <c r="F85">
        <v>0</v>
      </c>
      <c r="G85">
        <v>0</v>
      </c>
      <c r="H85">
        <v>0</v>
      </c>
      <c r="I85" s="1">
        <f t="shared" si="1"/>
        <v>2179000</v>
      </c>
      <c r="J85" t="s">
        <v>52</v>
      </c>
      <c r="K85" t="s">
        <v>104</v>
      </c>
      <c r="L85">
        <v>11</v>
      </c>
      <c r="M85" t="s">
        <v>18</v>
      </c>
      <c r="N85" t="s">
        <v>18</v>
      </c>
      <c r="O85" t="s">
        <v>428</v>
      </c>
      <c r="P85" t="s">
        <v>429</v>
      </c>
      <c r="Q85" t="s">
        <v>423</v>
      </c>
      <c r="R85" t="s">
        <v>424</v>
      </c>
      <c r="S85">
        <v>21150</v>
      </c>
      <c r="T85">
        <v>12.67741</v>
      </c>
      <c r="U85">
        <v>101.13554000000001</v>
      </c>
      <c r="V85" t="s">
        <v>430</v>
      </c>
    </row>
    <row r="86" spans="1:22" x14ac:dyDescent="0.35">
      <c r="A86" t="s">
        <v>431</v>
      </c>
      <c r="B86" t="s">
        <v>432</v>
      </c>
      <c r="C86" s="1">
        <v>63314559</v>
      </c>
      <c r="D86" s="1">
        <v>493550798</v>
      </c>
      <c r="E86" s="1">
        <v>293671345</v>
      </c>
      <c r="F86" s="1">
        <v>768265070</v>
      </c>
      <c r="G86">
        <v>0</v>
      </c>
      <c r="H86" s="1">
        <v>15741</v>
      </c>
      <c r="I86" s="1">
        <f t="shared" si="1"/>
        <v>1618817513</v>
      </c>
      <c r="J86" t="s">
        <v>30</v>
      </c>
      <c r="K86" t="s">
        <v>104</v>
      </c>
      <c r="L86">
        <v>8</v>
      </c>
      <c r="M86" t="s">
        <v>18</v>
      </c>
      <c r="N86" t="s">
        <v>18</v>
      </c>
      <c r="O86" t="s">
        <v>433</v>
      </c>
      <c r="P86" t="s">
        <v>429</v>
      </c>
      <c r="Q86" t="s">
        <v>423</v>
      </c>
      <c r="R86" t="s">
        <v>424</v>
      </c>
      <c r="S86">
        <v>21150</v>
      </c>
      <c r="T86">
        <v>12.68066</v>
      </c>
      <c r="U86">
        <v>101.16083999999999</v>
      </c>
      <c r="V86" t="s">
        <v>434</v>
      </c>
    </row>
    <row r="87" spans="1:22" x14ac:dyDescent="0.35">
      <c r="A87" t="s">
        <v>435</v>
      </c>
      <c r="B87" t="s">
        <v>436</v>
      </c>
      <c r="C87" s="1">
        <v>4621362</v>
      </c>
      <c r="D87">
        <v>0</v>
      </c>
      <c r="E87">
        <v>0</v>
      </c>
      <c r="F87">
        <v>0</v>
      </c>
      <c r="G87">
        <v>0</v>
      </c>
      <c r="H87">
        <v>0</v>
      </c>
      <c r="I87" s="1">
        <f t="shared" si="1"/>
        <v>4621362</v>
      </c>
      <c r="J87" t="s">
        <v>52</v>
      </c>
      <c r="K87" t="s">
        <v>104</v>
      </c>
      <c r="L87">
        <v>9</v>
      </c>
      <c r="M87" t="s">
        <v>18</v>
      </c>
      <c r="N87" t="s">
        <v>18</v>
      </c>
      <c r="O87" t="s">
        <v>437</v>
      </c>
      <c r="P87" t="s">
        <v>429</v>
      </c>
      <c r="Q87" t="s">
        <v>423</v>
      </c>
      <c r="R87" t="s">
        <v>424</v>
      </c>
      <c r="S87">
        <v>21150</v>
      </c>
      <c r="T87">
        <v>12.64898</v>
      </c>
      <c r="U87">
        <v>101.15989999999999</v>
      </c>
      <c r="V87" t="s">
        <v>438</v>
      </c>
    </row>
    <row r="88" spans="1:22" x14ac:dyDescent="0.35">
      <c r="A88" t="s">
        <v>439</v>
      </c>
      <c r="B88" t="s">
        <v>440</v>
      </c>
      <c r="C88" s="1">
        <v>198347585</v>
      </c>
      <c r="D88" s="1">
        <v>92493989</v>
      </c>
      <c r="E88" s="1">
        <v>124954655</v>
      </c>
      <c r="F88" s="1">
        <v>880978155</v>
      </c>
      <c r="G88">
        <v>0</v>
      </c>
      <c r="H88">
        <v>0</v>
      </c>
      <c r="I88" s="1">
        <f t="shared" si="1"/>
        <v>1296774384</v>
      </c>
      <c r="J88" t="s">
        <v>30</v>
      </c>
      <c r="K88" t="s">
        <v>104</v>
      </c>
      <c r="L88">
        <v>1</v>
      </c>
      <c r="M88" t="s">
        <v>18</v>
      </c>
      <c r="N88" t="s">
        <v>18</v>
      </c>
      <c r="O88" t="s">
        <v>441</v>
      </c>
      <c r="P88" t="s">
        <v>429</v>
      </c>
      <c r="Q88" t="s">
        <v>423</v>
      </c>
      <c r="R88" t="s">
        <v>424</v>
      </c>
      <c r="S88">
        <v>21150</v>
      </c>
      <c r="T88">
        <v>12.700609999999999</v>
      </c>
      <c r="U88">
        <v>101.16449</v>
      </c>
      <c r="V88" t="s">
        <v>442</v>
      </c>
    </row>
    <row r="89" spans="1:22" x14ac:dyDescent="0.35">
      <c r="A89" t="s">
        <v>431</v>
      </c>
      <c r="B89" t="s">
        <v>443</v>
      </c>
      <c r="C89">
        <v>0</v>
      </c>
      <c r="D89" s="1">
        <v>1433075</v>
      </c>
      <c r="E89">
        <v>0</v>
      </c>
      <c r="F89">
        <v>0</v>
      </c>
      <c r="G89">
        <v>0</v>
      </c>
      <c r="H89" s="1">
        <v>26089</v>
      </c>
      <c r="I89" s="1">
        <f t="shared" si="1"/>
        <v>1459164</v>
      </c>
      <c r="J89" t="s">
        <v>16</v>
      </c>
      <c r="K89" t="s">
        <v>104</v>
      </c>
      <c r="L89">
        <v>9</v>
      </c>
      <c r="M89" t="s">
        <v>18</v>
      </c>
      <c r="N89" t="s">
        <v>18</v>
      </c>
      <c r="O89" t="s">
        <v>444</v>
      </c>
      <c r="P89" t="s">
        <v>429</v>
      </c>
      <c r="Q89" t="s">
        <v>423</v>
      </c>
      <c r="R89" t="s">
        <v>424</v>
      </c>
      <c r="S89">
        <v>21150</v>
      </c>
      <c r="T89">
        <v>12.692600000000001</v>
      </c>
      <c r="U89">
        <v>101.14666</v>
      </c>
      <c r="V89" t="s">
        <v>445</v>
      </c>
    </row>
    <row r="90" spans="1:22" x14ac:dyDescent="0.35">
      <c r="A90" t="s">
        <v>446</v>
      </c>
      <c r="B90" t="s">
        <v>447</v>
      </c>
      <c r="C90">
        <v>0</v>
      </c>
      <c r="D90">
        <v>0</v>
      </c>
      <c r="E90" s="1">
        <v>13882801</v>
      </c>
      <c r="F90">
        <v>0</v>
      </c>
      <c r="G90">
        <v>0</v>
      </c>
      <c r="H90">
        <v>0</v>
      </c>
      <c r="I90" s="1">
        <f t="shared" si="1"/>
        <v>13882801</v>
      </c>
      <c r="J90" t="s">
        <v>16</v>
      </c>
      <c r="K90" t="s">
        <v>104</v>
      </c>
      <c r="L90">
        <v>7</v>
      </c>
      <c r="M90" t="s">
        <v>18</v>
      </c>
      <c r="N90" t="s">
        <v>448</v>
      </c>
      <c r="O90" t="s">
        <v>449</v>
      </c>
      <c r="P90" t="s">
        <v>429</v>
      </c>
      <c r="Q90" t="s">
        <v>423</v>
      </c>
      <c r="R90" t="s">
        <v>424</v>
      </c>
      <c r="S90">
        <v>21150</v>
      </c>
      <c r="T90">
        <v>12.70139</v>
      </c>
      <c r="U90">
        <v>101.13070999999999</v>
      </c>
      <c r="V90" t="s">
        <v>450</v>
      </c>
    </row>
    <row r="91" spans="1:22" x14ac:dyDescent="0.35">
      <c r="A91" t="s">
        <v>178</v>
      </c>
      <c r="B91" t="s">
        <v>451</v>
      </c>
      <c r="C91">
        <v>0</v>
      </c>
      <c r="D91">
        <v>0</v>
      </c>
      <c r="E91" s="1">
        <v>407102</v>
      </c>
      <c r="F91">
        <v>0</v>
      </c>
      <c r="G91">
        <v>0</v>
      </c>
      <c r="H91">
        <v>0</v>
      </c>
      <c r="I91" s="1">
        <f t="shared" si="1"/>
        <v>407102</v>
      </c>
      <c r="J91" t="s">
        <v>98</v>
      </c>
      <c r="K91" t="s">
        <v>104</v>
      </c>
      <c r="L91">
        <v>555</v>
      </c>
      <c r="M91" t="s">
        <v>18</v>
      </c>
      <c r="N91" t="s">
        <v>18</v>
      </c>
      <c r="O91" t="s">
        <v>32</v>
      </c>
      <c r="P91" t="s">
        <v>429</v>
      </c>
      <c r="Q91" t="s">
        <v>423</v>
      </c>
      <c r="R91" t="s">
        <v>424</v>
      </c>
      <c r="S91">
        <v>21150</v>
      </c>
      <c r="T91">
        <v>12.718730000000001</v>
      </c>
      <c r="U91">
        <v>101.15018000000001</v>
      </c>
      <c r="V91" t="s">
        <v>452</v>
      </c>
    </row>
    <row r="92" spans="1:22" x14ac:dyDescent="0.35">
      <c r="A92" t="s">
        <v>431</v>
      </c>
      <c r="B92" t="s">
        <v>453</v>
      </c>
      <c r="C92">
        <v>0</v>
      </c>
      <c r="D92">
        <v>0</v>
      </c>
      <c r="E92" s="1">
        <v>38177002</v>
      </c>
      <c r="F92">
        <v>0</v>
      </c>
      <c r="G92">
        <v>0</v>
      </c>
      <c r="H92" s="1">
        <v>14609</v>
      </c>
      <c r="I92" s="1">
        <f t="shared" si="1"/>
        <v>38191611</v>
      </c>
      <c r="J92" t="s">
        <v>16</v>
      </c>
      <c r="K92" t="s">
        <v>104</v>
      </c>
      <c r="L92" t="s">
        <v>454</v>
      </c>
      <c r="M92" t="s">
        <v>18</v>
      </c>
      <c r="N92" t="s">
        <v>18</v>
      </c>
      <c r="O92" t="s">
        <v>455</v>
      </c>
      <c r="P92" t="s">
        <v>429</v>
      </c>
      <c r="Q92" t="s">
        <v>423</v>
      </c>
      <c r="R92" t="s">
        <v>424</v>
      </c>
      <c r="S92">
        <v>21150</v>
      </c>
      <c r="T92">
        <v>12.75483</v>
      </c>
      <c r="U92">
        <v>101.16567000000001</v>
      </c>
      <c r="V92" t="s">
        <v>456</v>
      </c>
    </row>
    <row r="93" spans="1:22" x14ac:dyDescent="0.35">
      <c r="A93" t="s">
        <v>457</v>
      </c>
      <c r="B93" t="s">
        <v>458</v>
      </c>
      <c r="C93" s="1">
        <v>1405951</v>
      </c>
      <c r="D93">
        <v>0</v>
      </c>
      <c r="E93">
        <v>0</v>
      </c>
      <c r="F93">
        <v>0</v>
      </c>
      <c r="G93">
        <v>0</v>
      </c>
      <c r="H93">
        <v>0</v>
      </c>
      <c r="I93" s="1">
        <f t="shared" si="1"/>
        <v>1405951</v>
      </c>
      <c r="J93" t="s">
        <v>64</v>
      </c>
      <c r="K93" t="s">
        <v>104</v>
      </c>
      <c r="L93" t="s">
        <v>459</v>
      </c>
      <c r="M93" t="s">
        <v>18</v>
      </c>
      <c r="N93" t="s">
        <v>18</v>
      </c>
      <c r="O93" t="s">
        <v>460</v>
      </c>
      <c r="P93" t="s">
        <v>429</v>
      </c>
      <c r="Q93" t="s">
        <v>423</v>
      </c>
      <c r="R93" t="s">
        <v>424</v>
      </c>
      <c r="S93">
        <v>21150</v>
      </c>
      <c r="T93">
        <v>12.68425</v>
      </c>
      <c r="U93">
        <v>101.14673000000001</v>
      </c>
      <c r="V93" t="s">
        <v>461</v>
      </c>
    </row>
    <row r="94" spans="1:22" x14ac:dyDescent="0.35">
      <c r="A94" t="s">
        <v>462</v>
      </c>
      <c r="B94" t="s">
        <v>463</v>
      </c>
      <c r="C94" s="1">
        <v>1783450</v>
      </c>
      <c r="D94">
        <v>0</v>
      </c>
      <c r="E94">
        <v>0</v>
      </c>
      <c r="F94">
        <v>0</v>
      </c>
      <c r="G94" s="1">
        <v>200000</v>
      </c>
      <c r="H94" s="1">
        <v>100000</v>
      </c>
      <c r="I94" s="1">
        <f t="shared" si="1"/>
        <v>2083450</v>
      </c>
      <c r="J94" t="s">
        <v>16</v>
      </c>
      <c r="K94" t="s">
        <v>104</v>
      </c>
      <c r="L94">
        <v>41</v>
      </c>
      <c r="M94">
        <v>1</v>
      </c>
      <c r="N94">
        <v>7</v>
      </c>
      <c r="O94" t="s">
        <v>464</v>
      </c>
      <c r="P94" t="s">
        <v>465</v>
      </c>
      <c r="Q94" t="s">
        <v>466</v>
      </c>
      <c r="R94" t="s">
        <v>424</v>
      </c>
      <c r="S94">
        <v>21180</v>
      </c>
      <c r="T94">
        <v>12.85094</v>
      </c>
      <c r="U94">
        <v>101.1414</v>
      </c>
      <c r="V94" t="s">
        <v>467</v>
      </c>
    </row>
    <row r="95" spans="1:22" x14ac:dyDescent="0.35">
      <c r="A95" t="s">
        <v>468</v>
      </c>
      <c r="B95" t="s">
        <v>469</v>
      </c>
      <c r="C95" s="1">
        <v>685600</v>
      </c>
      <c r="D95">
        <v>0</v>
      </c>
      <c r="E95">
        <v>0</v>
      </c>
      <c r="F95">
        <v>0</v>
      </c>
      <c r="G95">
        <v>0</v>
      </c>
      <c r="H95">
        <v>0</v>
      </c>
      <c r="I95" s="1">
        <f t="shared" si="1"/>
        <v>685600</v>
      </c>
      <c r="J95" t="s">
        <v>16</v>
      </c>
      <c r="K95" t="s">
        <v>104</v>
      </c>
      <c r="L95">
        <v>5</v>
      </c>
      <c r="M95" t="s">
        <v>18</v>
      </c>
      <c r="N95" t="s">
        <v>470</v>
      </c>
      <c r="O95" t="s">
        <v>471</v>
      </c>
      <c r="P95" t="s">
        <v>429</v>
      </c>
      <c r="Q95" t="s">
        <v>423</v>
      </c>
      <c r="R95" t="s">
        <v>424</v>
      </c>
      <c r="S95">
        <v>21150</v>
      </c>
      <c r="T95">
        <v>12.70679</v>
      </c>
      <c r="U95">
        <v>101.12444000000001</v>
      </c>
      <c r="V95" t="s">
        <v>472</v>
      </c>
    </row>
    <row r="96" spans="1:22" x14ac:dyDescent="0.35">
      <c r="A96" t="s">
        <v>473</v>
      </c>
      <c r="B96" t="s">
        <v>474</v>
      </c>
      <c r="C96" s="1">
        <v>2585173</v>
      </c>
      <c r="D96">
        <v>0</v>
      </c>
      <c r="E96">
        <v>0</v>
      </c>
      <c r="F96">
        <v>0</v>
      </c>
      <c r="G96">
        <v>0</v>
      </c>
      <c r="H96">
        <v>0</v>
      </c>
      <c r="I96" s="1">
        <f t="shared" si="1"/>
        <v>2585173</v>
      </c>
      <c r="J96" t="s">
        <v>64</v>
      </c>
      <c r="K96" t="s">
        <v>104</v>
      </c>
      <c r="L96" s="3">
        <v>45965</v>
      </c>
      <c r="M96">
        <v>2</v>
      </c>
      <c r="N96" t="s">
        <v>18</v>
      </c>
      <c r="O96" t="s">
        <v>18</v>
      </c>
      <c r="P96" t="s">
        <v>475</v>
      </c>
      <c r="Q96" t="s">
        <v>476</v>
      </c>
      <c r="R96" t="s">
        <v>424</v>
      </c>
      <c r="S96">
        <v>21120</v>
      </c>
      <c r="T96">
        <v>12.8804</v>
      </c>
      <c r="U96">
        <v>101.33694</v>
      </c>
      <c r="V96" t="s">
        <v>477</v>
      </c>
    </row>
    <row r="97" spans="1:22" x14ac:dyDescent="0.35">
      <c r="A97" t="s">
        <v>431</v>
      </c>
      <c r="B97" t="s">
        <v>478</v>
      </c>
      <c r="C97" s="1">
        <v>18242568</v>
      </c>
      <c r="D97">
        <v>0</v>
      </c>
      <c r="E97" s="1">
        <v>25433564</v>
      </c>
      <c r="F97">
        <v>0</v>
      </c>
      <c r="G97">
        <v>0</v>
      </c>
      <c r="H97" s="1">
        <v>68444</v>
      </c>
      <c r="I97" s="1">
        <f t="shared" si="1"/>
        <v>43744576</v>
      </c>
      <c r="J97" t="s">
        <v>16</v>
      </c>
      <c r="K97" t="s">
        <v>104</v>
      </c>
      <c r="L97">
        <v>11</v>
      </c>
      <c r="M97" t="s">
        <v>18</v>
      </c>
      <c r="N97" t="s">
        <v>18</v>
      </c>
      <c r="O97" t="s">
        <v>444</v>
      </c>
      <c r="P97" t="s">
        <v>429</v>
      </c>
      <c r="Q97" t="s">
        <v>423</v>
      </c>
      <c r="R97" t="s">
        <v>424</v>
      </c>
      <c r="S97">
        <v>21150</v>
      </c>
      <c r="T97">
        <v>12.69402</v>
      </c>
      <c r="U97">
        <v>101.15074</v>
      </c>
      <c r="V97" t="s">
        <v>479</v>
      </c>
    </row>
    <row r="98" spans="1:22" x14ac:dyDescent="0.35">
      <c r="A98" t="s">
        <v>147</v>
      </c>
      <c r="B98" t="s">
        <v>480</v>
      </c>
      <c r="C98" s="1">
        <v>2678522</v>
      </c>
      <c r="D98">
        <v>0</v>
      </c>
      <c r="E98">
        <v>0</v>
      </c>
      <c r="F98">
        <v>0</v>
      </c>
      <c r="G98">
        <v>0</v>
      </c>
      <c r="H98" s="1">
        <v>3667200</v>
      </c>
      <c r="I98" s="1">
        <f t="shared" si="1"/>
        <v>6345722</v>
      </c>
      <c r="J98" t="s">
        <v>16</v>
      </c>
      <c r="K98" t="s">
        <v>104</v>
      </c>
      <c r="L98" t="s">
        <v>481</v>
      </c>
      <c r="M98">
        <v>6</v>
      </c>
      <c r="N98" t="s">
        <v>18</v>
      </c>
      <c r="O98" t="s">
        <v>18</v>
      </c>
      <c r="P98" t="s">
        <v>482</v>
      </c>
      <c r="Q98" t="s">
        <v>483</v>
      </c>
      <c r="R98" t="s">
        <v>424</v>
      </c>
      <c r="S98">
        <v>21140</v>
      </c>
      <c r="T98">
        <v>12.99634</v>
      </c>
      <c r="U98">
        <v>101.10954</v>
      </c>
      <c r="V98" t="s">
        <v>484</v>
      </c>
    </row>
    <row r="99" spans="1:22" x14ac:dyDescent="0.35">
      <c r="A99" t="s">
        <v>485</v>
      </c>
      <c r="B99" t="s">
        <v>486</v>
      </c>
      <c r="C99">
        <v>0</v>
      </c>
      <c r="D99">
        <v>0</v>
      </c>
      <c r="E99">
        <v>0</v>
      </c>
      <c r="F99">
        <v>0</v>
      </c>
      <c r="G99">
        <v>0</v>
      </c>
      <c r="H99" s="1">
        <v>3072672</v>
      </c>
      <c r="I99" s="1">
        <f t="shared" si="1"/>
        <v>3072672</v>
      </c>
      <c r="J99" t="s">
        <v>121</v>
      </c>
      <c r="K99" t="s">
        <v>104</v>
      </c>
      <c r="L99">
        <v>289</v>
      </c>
      <c r="M99">
        <v>4</v>
      </c>
      <c r="N99" t="s">
        <v>18</v>
      </c>
      <c r="O99" t="s">
        <v>18</v>
      </c>
      <c r="P99" t="s">
        <v>482</v>
      </c>
      <c r="Q99" t="s">
        <v>483</v>
      </c>
      <c r="R99" t="s">
        <v>424</v>
      </c>
      <c r="S99">
        <v>21140</v>
      </c>
      <c r="T99">
        <v>13.00569</v>
      </c>
      <c r="U99">
        <v>101.10118</v>
      </c>
      <c r="V99" t="s">
        <v>487</v>
      </c>
    </row>
    <row r="100" spans="1:22" x14ac:dyDescent="0.35">
      <c r="A100" t="s">
        <v>488</v>
      </c>
      <c r="B100" t="s">
        <v>489</v>
      </c>
      <c r="C100">
        <v>0</v>
      </c>
      <c r="D100">
        <v>0</v>
      </c>
      <c r="E100">
        <v>0</v>
      </c>
      <c r="F100">
        <v>0</v>
      </c>
      <c r="G100">
        <v>0</v>
      </c>
      <c r="H100" s="1">
        <v>2675200</v>
      </c>
      <c r="I100" s="1">
        <f t="shared" si="1"/>
        <v>2675200</v>
      </c>
      <c r="J100" t="s">
        <v>121</v>
      </c>
      <c r="K100" t="s">
        <v>104</v>
      </c>
      <c r="L100" t="s">
        <v>490</v>
      </c>
      <c r="M100" t="s">
        <v>18</v>
      </c>
      <c r="N100" t="s">
        <v>18</v>
      </c>
      <c r="O100" t="s">
        <v>491</v>
      </c>
      <c r="P100" t="s">
        <v>429</v>
      </c>
      <c r="Q100" t="s">
        <v>423</v>
      </c>
      <c r="R100" t="s">
        <v>424</v>
      </c>
      <c r="S100">
        <v>21150</v>
      </c>
      <c r="T100">
        <v>12.749309999999999</v>
      </c>
      <c r="U100">
        <v>101.15778</v>
      </c>
      <c r="V100" t="s">
        <v>492</v>
      </c>
    </row>
    <row r="101" spans="1:22" x14ac:dyDescent="0.35">
      <c r="A101" t="s">
        <v>493</v>
      </c>
      <c r="B101" t="s">
        <v>494</v>
      </c>
      <c r="C101">
        <v>0</v>
      </c>
      <c r="D101">
        <v>0</v>
      </c>
      <c r="E101" s="1">
        <v>110615706</v>
      </c>
      <c r="F101">
        <v>0</v>
      </c>
      <c r="G101">
        <v>0</v>
      </c>
      <c r="H101">
        <v>0</v>
      </c>
      <c r="I101" s="1">
        <f t="shared" si="1"/>
        <v>110615706</v>
      </c>
      <c r="J101" t="s">
        <v>98</v>
      </c>
      <c r="K101" t="s">
        <v>104</v>
      </c>
      <c r="L101" s="3">
        <v>45659</v>
      </c>
      <c r="M101" t="s">
        <v>18</v>
      </c>
      <c r="N101" t="s">
        <v>18</v>
      </c>
      <c r="O101" t="s">
        <v>495</v>
      </c>
      <c r="P101" t="s">
        <v>429</v>
      </c>
      <c r="Q101" t="s">
        <v>423</v>
      </c>
      <c r="R101" t="s">
        <v>424</v>
      </c>
      <c r="S101">
        <v>21150</v>
      </c>
      <c r="T101">
        <v>12.680259</v>
      </c>
      <c r="U101">
        <v>101.139365</v>
      </c>
      <c r="V101" t="s">
        <v>496</v>
      </c>
    </row>
    <row r="102" spans="1:22" x14ac:dyDescent="0.35">
      <c r="A102" t="s">
        <v>497</v>
      </c>
      <c r="B102" t="s">
        <v>498</v>
      </c>
      <c r="C102" s="1">
        <v>50180000</v>
      </c>
      <c r="D102">
        <v>0</v>
      </c>
      <c r="E102">
        <v>0</v>
      </c>
      <c r="F102">
        <v>0</v>
      </c>
      <c r="G102">
        <v>0</v>
      </c>
      <c r="H102">
        <v>0</v>
      </c>
      <c r="I102" s="1">
        <f t="shared" si="1"/>
        <v>50180000</v>
      </c>
      <c r="J102" t="s">
        <v>52</v>
      </c>
      <c r="K102" t="s">
        <v>104</v>
      </c>
      <c r="L102">
        <v>516</v>
      </c>
      <c r="M102">
        <v>2</v>
      </c>
      <c r="N102" t="s">
        <v>18</v>
      </c>
      <c r="O102" t="s">
        <v>18</v>
      </c>
      <c r="P102" t="s">
        <v>482</v>
      </c>
      <c r="Q102" t="s">
        <v>483</v>
      </c>
      <c r="R102" t="s">
        <v>424</v>
      </c>
      <c r="S102">
        <v>21140</v>
      </c>
      <c r="T102">
        <v>12.954366</v>
      </c>
      <c r="U102">
        <v>101.154449</v>
      </c>
      <c r="V102" t="s">
        <v>499</v>
      </c>
    </row>
    <row r="103" spans="1:22" x14ac:dyDescent="0.35">
      <c r="A103" t="s">
        <v>500</v>
      </c>
      <c r="B103" t="s">
        <v>501</v>
      </c>
      <c r="C103" s="1">
        <v>4183436</v>
      </c>
      <c r="D103">
        <v>0</v>
      </c>
      <c r="E103">
        <v>0</v>
      </c>
      <c r="F103">
        <v>0</v>
      </c>
      <c r="G103">
        <v>0</v>
      </c>
      <c r="H103">
        <v>0</v>
      </c>
      <c r="I103" s="1">
        <f t="shared" si="1"/>
        <v>4183436</v>
      </c>
      <c r="J103" t="s">
        <v>64</v>
      </c>
      <c r="K103" t="s">
        <v>226</v>
      </c>
      <c r="L103">
        <v>279</v>
      </c>
      <c r="M103">
        <v>5</v>
      </c>
      <c r="N103" t="s">
        <v>18</v>
      </c>
      <c r="O103" t="s">
        <v>18</v>
      </c>
      <c r="P103" t="s">
        <v>502</v>
      </c>
      <c r="Q103" t="s">
        <v>503</v>
      </c>
      <c r="R103" t="s">
        <v>504</v>
      </c>
      <c r="S103">
        <v>52120</v>
      </c>
      <c r="T103">
        <v>18.54935</v>
      </c>
      <c r="U103">
        <v>99.57226</v>
      </c>
      <c r="V103" t="s">
        <v>505</v>
      </c>
    </row>
    <row r="104" spans="1:22" x14ac:dyDescent="0.35">
      <c r="A104" t="s">
        <v>14</v>
      </c>
      <c r="B104" t="s">
        <v>506</v>
      </c>
      <c r="C104" s="1">
        <v>2184637</v>
      </c>
      <c r="D104">
        <v>0</v>
      </c>
      <c r="E104" s="1">
        <v>1650614</v>
      </c>
      <c r="F104">
        <v>0</v>
      </c>
      <c r="G104" s="1">
        <v>50000</v>
      </c>
      <c r="H104" s="1">
        <v>50000</v>
      </c>
      <c r="I104" s="1">
        <f t="shared" si="1"/>
        <v>3935251</v>
      </c>
      <c r="J104" t="s">
        <v>16</v>
      </c>
      <c r="K104" t="s">
        <v>226</v>
      </c>
      <c r="L104">
        <v>57</v>
      </c>
      <c r="M104" t="s">
        <v>18</v>
      </c>
      <c r="N104" t="s">
        <v>18</v>
      </c>
      <c r="O104" t="s">
        <v>507</v>
      </c>
      <c r="P104" t="s">
        <v>232</v>
      </c>
      <c r="Q104" t="s">
        <v>508</v>
      </c>
      <c r="R104" t="s">
        <v>504</v>
      </c>
      <c r="S104">
        <v>52100</v>
      </c>
      <c r="T104">
        <v>18.27477</v>
      </c>
      <c r="U104">
        <v>99.477230000000006</v>
      </c>
      <c r="V104" t="s">
        <v>509</v>
      </c>
    </row>
    <row r="105" spans="1:22" x14ac:dyDescent="0.35">
      <c r="A105" t="s">
        <v>76</v>
      </c>
      <c r="B105" t="s">
        <v>510</v>
      </c>
      <c r="C105" s="1">
        <v>3529130</v>
      </c>
      <c r="D105">
        <v>0</v>
      </c>
      <c r="E105" s="1">
        <v>1164860</v>
      </c>
      <c r="F105">
        <v>0</v>
      </c>
      <c r="G105">
        <v>0</v>
      </c>
      <c r="H105">
        <v>0</v>
      </c>
      <c r="I105" s="1">
        <f t="shared" si="1"/>
        <v>4693990</v>
      </c>
      <c r="J105" t="s">
        <v>16</v>
      </c>
      <c r="K105" t="s">
        <v>226</v>
      </c>
      <c r="L105">
        <v>102</v>
      </c>
      <c r="M105">
        <v>10</v>
      </c>
      <c r="N105" t="s">
        <v>18</v>
      </c>
      <c r="O105" t="s">
        <v>18</v>
      </c>
      <c r="P105" t="s">
        <v>511</v>
      </c>
      <c r="Q105" t="s">
        <v>508</v>
      </c>
      <c r="R105" t="s">
        <v>504</v>
      </c>
      <c r="S105">
        <v>52100</v>
      </c>
      <c r="T105">
        <v>18.29504</v>
      </c>
      <c r="U105">
        <v>99.41498</v>
      </c>
      <c r="V105" t="s">
        <v>512</v>
      </c>
    </row>
    <row r="106" spans="1:22" x14ac:dyDescent="0.35">
      <c r="A106" t="s">
        <v>50</v>
      </c>
      <c r="B106" t="s">
        <v>513</v>
      </c>
      <c r="C106" s="1">
        <v>1076985</v>
      </c>
      <c r="D106">
        <v>0</v>
      </c>
      <c r="E106">
        <v>0</v>
      </c>
      <c r="F106">
        <v>0</v>
      </c>
      <c r="G106">
        <v>0</v>
      </c>
      <c r="H106">
        <v>0</v>
      </c>
      <c r="I106" s="1">
        <f t="shared" si="1"/>
        <v>1076985</v>
      </c>
      <c r="J106" t="s">
        <v>52</v>
      </c>
      <c r="K106" t="s">
        <v>226</v>
      </c>
      <c r="L106">
        <v>801</v>
      </c>
      <c r="M106">
        <v>6</v>
      </c>
      <c r="N106" t="s">
        <v>18</v>
      </c>
      <c r="O106" t="s">
        <v>18</v>
      </c>
      <c r="P106" t="s">
        <v>514</v>
      </c>
      <c r="Q106" t="s">
        <v>514</v>
      </c>
      <c r="R106" t="s">
        <v>504</v>
      </c>
      <c r="S106">
        <v>52220</v>
      </c>
      <c r="T106">
        <v>18.301629999999999</v>
      </c>
      <c r="U106">
        <v>99.739720000000005</v>
      </c>
      <c r="V106" t="s">
        <v>515</v>
      </c>
    </row>
    <row r="107" spans="1:22" x14ac:dyDescent="0.35">
      <c r="A107" t="s">
        <v>50</v>
      </c>
      <c r="B107" t="s">
        <v>516</v>
      </c>
      <c r="C107" s="1">
        <v>8003585</v>
      </c>
      <c r="D107">
        <v>0</v>
      </c>
      <c r="E107">
        <v>0</v>
      </c>
      <c r="F107">
        <v>0</v>
      </c>
      <c r="G107">
        <v>0</v>
      </c>
      <c r="H107">
        <v>0</v>
      </c>
      <c r="I107" s="1">
        <f t="shared" si="1"/>
        <v>8003585</v>
      </c>
      <c r="J107" t="s">
        <v>52</v>
      </c>
      <c r="K107" t="s">
        <v>226</v>
      </c>
      <c r="L107">
        <v>800</v>
      </c>
      <c r="M107">
        <v>6</v>
      </c>
      <c r="N107" t="s">
        <v>18</v>
      </c>
      <c r="O107" t="s">
        <v>517</v>
      </c>
      <c r="P107" t="s">
        <v>514</v>
      </c>
      <c r="Q107" t="s">
        <v>514</v>
      </c>
      <c r="R107" t="s">
        <v>504</v>
      </c>
      <c r="S107">
        <v>52220</v>
      </c>
      <c r="T107">
        <v>18.3</v>
      </c>
      <c r="U107">
        <v>99.7547</v>
      </c>
      <c r="V107" t="s">
        <v>518</v>
      </c>
    </row>
    <row r="108" spans="1:22" x14ac:dyDescent="0.35">
      <c r="A108" t="s">
        <v>358</v>
      </c>
      <c r="B108" t="s">
        <v>519</v>
      </c>
      <c r="C108">
        <v>0</v>
      </c>
      <c r="D108" s="1">
        <v>33964255</v>
      </c>
      <c r="E108" s="1">
        <v>30856653</v>
      </c>
      <c r="F108">
        <v>0</v>
      </c>
      <c r="G108">
        <v>0</v>
      </c>
      <c r="H108">
        <v>0</v>
      </c>
      <c r="I108" s="1">
        <f t="shared" si="1"/>
        <v>64820908</v>
      </c>
      <c r="J108" t="s">
        <v>98</v>
      </c>
      <c r="K108" t="s">
        <v>226</v>
      </c>
      <c r="L108">
        <v>333</v>
      </c>
      <c r="M108">
        <v>15</v>
      </c>
      <c r="N108" t="s">
        <v>18</v>
      </c>
      <c r="O108" t="s">
        <v>18</v>
      </c>
      <c r="P108" t="s">
        <v>520</v>
      </c>
      <c r="Q108" t="s">
        <v>520</v>
      </c>
      <c r="R108" t="s">
        <v>504</v>
      </c>
      <c r="S108">
        <v>52170</v>
      </c>
      <c r="T108">
        <v>17.908200000000001</v>
      </c>
      <c r="U108">
        <v>99.341080000000005</v>
      </c>
      <c r="V108" t="s">
        <v>521</v>
      </c>
    </row>
    <row r="109" spans="1:22" x14ac:dyDescent="0.35">
      <c r="A109" t="s">
        <v>311</v>
      </c>
      <c r="B109" t="s">
        <v>522</v>
      </c>
      <c r="C109" s="1">
        <v>5011846</v>
      </c>
      <c r="D109">
        <v>0</v>
      </c>
      <c r="E109" s="1">
        <v>3342268</v>
      </c>
      <c r="F109">
        <v>0</v>
      </c>
      <c r="G109">
        <v>0</v>
      </c>
      <c r="H109">
        <v>0</v>
      </c>
      <c r="I109" s="1">
        <f t="shared" si="1"/>
        <v>8354114</v>
      </c>
      <c r="J109" t="s">
        <v>16</v>
      </c>
      <c r="K109" t="s">
        <v>226</v>
      </c>
      <c r="L109">
        <v>77</v>
      </c>
      <c r="M109">
        <v>6</v>
      </c>
      <c r="N109" t="s">
        <v>18</v>
      </c>
      <c r="O109" t="s">
        <v>18</v>
      </c>
      <c r="P109" t="s">
        <v>523</v>
      </c>
      <c r="Q109" t="s">
        <v>524</v>
      </c>
      <c r="R109" t="s">
        <v>504</v>
      </c>
      <c r="S109">
        <v>52130</v>
      </c>
      <c r="T109">
        <v>18.136970000000002</v>
      </c>
      <c r="U109">
        <v>99.390320000000003</v>
      </c>
      <c r="V109" t="s">
        <v>525</v>
      </c>
    </row>
    <row r="110" spans="1:22" x14ac:dyDescent="0.35">
      <c r="A110" t="s">
        <v>93</v>
      </c>
      <c r="B110" t="s">
        <v>526</v>
      </c>
      <c r="C110" s="1">
        <v>5511792</v>
      </c>
      <c r="D110">
        <v>0</v>
      </c>
      <c r="E110" s="1">
        <v>4228066</v>
      </c>
      <c r="F110">
        <v>0</v>
      </c>
      <c r="G110">
        <v>0</v>
      </c>
      <c r="H110">
        <v>0</v>
      </c>
      <c r="I110" s="1">
        <f t="shared" si="1"/>
        <v>9739858</v>
      </c>
      <c r="J110" t="s">
        <v>16</v>
      </c>
      <c r="K110" t="s">
        <v>255</v>
      </c>
      <c r="L110">
        <v>111</v>
      </c>
      <c r="M110">
        <v>5</v>
      </c>
      <c r="N110" t="s">
        <v>18</v>
      </c>
      <c r="O110" t="s">
        <v>18</v>
      </c>
      <c r="P110" t="s">
        <v>475</v>
      </c>
      <c r="Q110" t="s">
        <v>527</v>
      </c>
      <c r="R110" t="s">
        <v>528</v>
      </c>
      <c r="S110">
        <v>33130</v>
      </c>
      <c r="T110">
        <v>15.102600000000001</v>
      </c>
      <c r="U110">
        <v>104.51949999999999</v>
      </c>
      <c r="V110" t="s">
        <v>529</v>
      </c>
    </row>
    <row r="111" spans="1:22" x14ac:dyDescent="0.35">
      <c r="A111" t="s">
        <v>530</v>
      </c>
      <c r="B111" t="s">
        <v>531</v>
      </c>
      <c r="C111" s="1">
        <v>19384320</v>
      </c>
      <c r="D111">
        <v>0</v>
      </c>
      <c r="E111" s="1">
        <v>6757811</v>
      </c>
      <c r="F111">
        <v>0</v>
      </c>
      <c r="G111">
        <v>0</v>
      </c>
      <c r="H111">
        <v>0</v>
      </c>
      <c r="I111" s="1">
        <f t="shared" si="1"/>
        <v>26142131</v>
      </c>
      <c r="J111" t="s">
        <v>16</v>
      </c>
      <c r="K111" t="s">
        <v>352</v>
      </c>
      <c r="L111">
        <v>65</v>
      </c>
      <c r="M111">
        <v>7</v>
      </c>
      <c r="N111" t="s">
        <v>18</v>
      </c>
      <c r="O111" t="s">
        <v>18</v>
      </c>
      <c r="P111" t="s">
        <v>532</v>
      </c>
      <c r="Q111" t="s">
        <v>533</v>
      </c>
      <c r="R111" t="s">
        <v>534</v>
      </c>
      <c r="S111">
        <v>90000</v>
      </c>
      <c r="T111">
        <v>7.1464600000000003</v>
      </c>
      <c r="U111">
        <v>100.64346999999999</v>
      </c>
      <c r="V111" t="s">
        <v>535</v>
      </c>
    </row>
    <row r="112" spans="1:22" x14ac:dyDescent="0.35">
      <c r="A112" t="s">
        <v>44</v>
      </c>
      <c r="B112" t="s">
        <v>536</v>
      </c>
      <c r="C112" s="1">
        <v>14085775</v>
      </c>
      <c r="D112">
        <v>0</v>
      </c>
      <c r="E112">
        <v>0</v>
      </c>
      <c r="F112">
        <v>0</v>
      </c>
      <c r="G112">
        <v>0</v>
      </c>
      <c r="H112">
        <v>0</v>
      </c>
      <c r="I112" s="1">
        <f t="shared" si="1"/>
        <v>14085775</v>
      </c>
      <c r="J112" t="s">
        <v>16</v>
      </c>
      <c r="K112" t="s">
        <v>352</v>
      </c>
      <c r="L112" t="s">
        <v>537</v>
      </c>
      <c r="M112">
        <v>5</v>
      </c>
      <c r="N112" t="s">
        <v>18</v>
      </c>
      <c r="O112" t="s">
        <v>18</v>
      </c>
      <c r="P112" t="s">
        <v>538</v>
      </c>
      <c r="Q112" t="s">
        <v>539</v>
      </c>
      <c r="R112" t="s">
        <v>534</v>
      </c>
      <c r="S112">
        <v>90280</v>
      </c>
      <c r="T112">
        <v>7.2351299999999998</v>
      </c>
      <c r="U112">
        <v>100.55492</v>
      </c>
      <c r="V112" t="s">
        <v>540</v>
      </c>
    </row>
    <row r="113" spans="1:22" x14ac:dyDescent="0.35">
      <c r="A113" t="s">
        <v>40</v>
      </c>
      <c r="B113" t="s">
        <v>541</v>
      </c>
      <c r="C113" s="1">
        <v>43735529</v>
      </c>
      <c r="D113">
        <v>0</v>
      </c>
      <c r="E113" s="1">
        <v>24653337</v>
      </c>
      <c r="F113">
        <v>0</v>
      </c>
      <c r="G113" s="1">
        <v>200000</v>
      </c>
      <c r="H113" s="1">
        <v>641000</v>
      </c>
      <c r="I113" s="1">
        <f t="shared" si="1"/>
        <v>69229866</v>
      </c>
      <c r="J113" t="s">
        <v>16</v>
      </c>
      <c r="K113" t="s">
        <v>352</v>
      </c>
      <c r="L113" t="s">
        <v>49</v>
      </c>
      <c r="M113">
        <v>1</v>
      </c>
      <c r="N113" t="s">
        <v>18</v>
      </c>
      <c r="O113" t="s">
        <v>542</v>
      </c>
      <c r="P113" t="s">
        <v>543</v>
      </c>
      <c r="Q113" t="s">
        <v>539</v>
      </c>
      <c r="R113" t="s">
        <v>534</v>
      </c>
      <c r="S113">
        <v>90280</v>
      </c>
      <c r="T113">
        <v>7.24031</v>
      </c>
      <c r="U113">
        <v>100.55351</v>
      </c>
      <c r="V113" t="s">
        <v>544</v>
      </c>
    </row>
    <row r="114" spans="1:22" x14ac:dyDescent="0.35">
      <c r="A114" t="s">
        <v>14</v>
      </c>
      <c r="B114" t="s">
        <v>545</v>
      </c>
      <c r="C114" s="1">
        <v>35799373</v>
      </c>
      <c r="D114" s="1">
        <v>1493568</v>
      </c>
      <c r="E114" s="1">
        <v>15870249</v>
      </c>
      <c r="F114">
        <v>0</v>
      </c>
      <c r="G114" s="1">
        <v>140000</v>
      </c>
      <c r="H114" s="1">
        <v>60000</v>
      </c>
      <c r="I114" s="1">
        <f t="shared" si="1"/>
        <v>53363190</v>
      </c>
      <c r="J114" t="s">
        <v>16</v>
      </c>
      <c r="K114" t="s">
        <v>352</v>
      </c>
      <c r="L114">
        <v>201</v>
      </c>
      <c r="M114">
        <v>1</v>
      </c>
      <c r="N114" t="s">
        <v>18</v>
      </c>
      <c r="O114" t="s">
        <v>542</v>
      </c>
      <c r="P114" t="s">
        <v>543</v>
      </c>
      <c r="Q114" t="s">
        <v>539</v>
      </c>
      <c r="R114" t="s">
        <v>534</v>
      </c>
      <c r="S114">
        <v>90280</v>
      </c>
      <c r="T114">
        <v>7.24031</v>
      </c>
      <c r="U114">
        <v>100.55351</v>
      </c>
      <c r="V114" t="s">
        <v>544</v>
      </c>
    </row>
    <row r="115" spans="1:22" x14ac:dyDescent="0.35">
      <c r="A115" t="s">
        <v>546</v>
      </c>
      <c r="B115" t="s">
        <v>547</v>
      </c>
      <c r="C115" s="1">
        <v>31151263</v>
      </c>
      <c r="D115">
        <v>0</v>
      </c>
      <c r="E115" s="1">
        <v>10999862</v>
      </c>
      <c r="F115">
        <v>0</v>
      </c>
      <c r="G115" s="1">
        <v>200000</v>
      </c>
      <c r="H115" s="1">
        <v>600000</v>
      </c>
      <c r="I115" s="1">
        <f t="shared" si="1"/>
        <v>42951125</v>
      </c>
      <c r="J115" t="s">
        <v>16</v>
      </c>
      <c r="K115" t="s">
        <v>352</v>
      </c>
      <c r="L115">
        <v>202</v>
      </c>
      <c r="M115">
        <v>1</v>
      </c>
      <c r="N115" t="s">
        <v>18</v>
      </c>
      <c r="O115" t="s">
        <v>542</v>
      </c>
      <c r="P115" t="s">
        <v>543</v>
      </c>
      <c r="Q115" t="s">
        <v>539</v>
      </c>
      <c r="R115" t="s">
        <v>534</v>
      </c>
      <c r="S115">
        <v>90280</v>
      </c>
      <c r="T115">
        <v>7.24031</v>
      </c>
      <c r="U115">
        <v>100.55351</v>
      </c>
      <c r="V115" t="s">
        <v>544</v>
      </c>
    </row>
    <row r="116" spans="1:22" x14ac:dyDescent="0.35">
      <c r="A116" t="s">
        <v>50</v>
      </c>
      <c r="B116" t="s">
        <v>548</v>
      </c>
      <c r="C116" s="1">
        <v>27316032</v>
      </c>
      <c r="D116">
        <v>0</v>
      </c>
      <c r="E116">
        <v>0</v>
      </c>
      <c r="F116">
        <v>0</v>
      </c>
      <c r="G116">
        <v>0</v>
      </c>
      <c r="H116">
        <v>0</v>
      </c>
      <c r="I116" s="1">
        <f t="shared" si="1"/>
        <v>27316032</v>
      </c>
      <c r="J116" t="s">
        <v>52</v>
      </c>
      <c r="K116" t="s">
        <v>352</v>
      </c>
      <c r="L116" t="s">
        <v>549</v>
      </c>
      <c r="M116">
        <v>1</v>
      </c>
      <c r="N116" t="s">
        <v>18</v>
      </c>
      <c r="O116" t="s">
        <v>18</v>
      </c>
      <c r="P116" t="s">
        <v>550</v>
      </c>
      <c r="Q116" t="s">
        <v>551</v>
      </c>
      <c r="R116" t="s">
        <v>534</v>
      </c>
      <c r="S116">
        <v>90130</v>
      </c>
      <c r="T116">
        <v>6.9509800000000004</v>
      </c>
      <c r="U116">
        <v>100.69968</v>
      </c>
      <c r="V116" t="s">
        <v>552</v>
      </c>
    </row>
    <row r="117" spans="1:22" x14ac:dyDescent="0.35">
      <c r="A117" t="s">
        <v>553</v>
      </c>
      <c r="B117" t="s">
        <v>554</v>
      </c>
      <c r="C117" s="1">
        <v>31507816</v>
      </c>
      <c r="D117">
        <v>0</v>
      </c>
      <c r="E117">
        <v>0</v>
      </c>
      <c r="F117">
        <v>0</v>
      </c>
      <c r="G117" s="1">
        <v>2387500</v>
      </c>
      <c r="H117" s="1">
        <v>1612500</v>
      </c>
      <c r="I117" s="1">
        <f t="shared" si="1"/>
        <v>35507816</v>
      </c>
      <c r="J117" t="s">
        <v>16</v>
      </c>
      <c r="K117" t="s">
        <v>247</v>
      </c>
      <c r="L117">
        <v>76</v>
      </c>
      <c r="M117">
        <v>7</v>
      </c>
      <c r="N117" t="s">
        <v>18</v>
      </c>
      <c r="O117" t="s">
        <v>18</v>
      </c>
      <c r="P117" t="s">
        <v>555</v>
      </c>
      <c r="Q117" t="s">
        <v>556</v>
      </c>
      <c r="R117" t="s">
        <v>557</v>
      </c>
      <c r="S117">
        <v>74000</v>
      </c>
      <c r="T117">
        <v>13.5327</v>
      </c>
      <c r="U117">
        <v>100.24696</v>
      </c>
      <c r="V117" t="s">
        <v>558</v>
      </c>
    </row>
    <row r="118" spans="1:22" x14ac:dyDescent="0.35">
      <c r="A118" t="s">
        <v>553</v>
      </c>
      <c r="B118" t="s">
        <v>559</v>
      </c>
      <c r="C118" s="1">
        <v>70883946</v>
      </c>
      <c r="D118">
        <v>0</v>
      </c>
      <c r="E118" s="1">
        <v>29181841</v>
      </c>
      <c r="F118">
        <v>0</v>
      </c>
      <c r="G118">
        <v>0</v>
      </c>
      <c r="H118">
        <v>0</v>
      </c>
      <c r="I118" s="1">
        <f t="shared" si="1"/>
        <v>100065787</v>
      </c>
      <c r="J118" t="s">
        <v>16</v>
      </c>
      <c r="K118" t="s">
        <v>247</v>
      </c>
      <c r="L118" t="s">
        <v>560</v>
      </c>
      <c r="M118">
        <v>1</v>
      </c>
      <c r="N118" t="s">
        <v>18</v>
      </c>
      <c r="O118" t="s">
        <v>18</v>
      </c>
      <c r="P118" t="s">
        <v>555</v>
      </c>
      <c r="Q118" t="s">
        <v>556</v>
      </c>
      <c r="R118" t="s">
        <v>557</v>
      </c>
      <c r="S118">
        <v>74000</v>
      </c>
      <c r="T118">
        <v>13.538</v>
      </c>
      <c r="U118">
        <v>100.25511</v>
      </c>
      <c r="V118" t="s">
        <v>561</v>
      </c>
    </row>
    <row r="119" spans="1:22" x14ac:dyDescent="0.35">
      <c r="A119" t="s">
        <v>562</v>
      </c>
      <c r="B119" t="s">
        <v>563</v>
      </c>
      <c r="C119" s="1">
        <v>1175063</v>
      </c>
      <c r="D119">
        <v>0</v>
      </c>
      <c r="E119" s="1">
        <v>2913245</v>
      </c>
      <c r="F119" s="1">
        <v>3040998</v>
      </c>
      <c r="G119">
        <v>0</v>
      </c>
      <c r="H119">
        <v>0</v>
      </c>
      <c r="I119" s="1">
        <f t="shared" si="1"/>
        <v>7129306</v>
      </c>
      <c r="J119" t="s">
        <v>16</v>
      </c>
      <c r="K119" t="s">
        <v>247</v>
      </c>
      <c r="L119" t="s">
        <v>564</v>
      </c>
      <c r="M119">
        <v>5</v>
      </c>
      <c r="N119" t="s">
        <v>18</v>
      </c>
      <c r="O119" t="s">
        <v>565</v>
      </c>
      <c r="P119" t="s">
        <v>566</v>
      </c>
      <c r="Q119" t="s">
        <v>556</v>
      </c>
      <c r="R119" t="s">
        <v>557</v>
      </c>
      <c r="S119">
        <v>74000</v>
      </c>
      <c r="T119">
        <v>13.602209999999999</v>
      </c>
      <c r="U119">
        <v>100.28139</v>
      </c>
      <c r="V119" t="s">
        <v>567</v>
      </c>
    </row>
    <row r="120" spans="1:22" x14ac:dyDescent="0.35">
      <c r="A120" t="s">
        <v>568</v>
      </c>
      <c r="B120" t="s">
        <v>569</v>
      </c>
      <c r="C120" s="1">
        <v>681642</v>
      </c>
      <c r="D120">
        <v>0</v>
      </c>
      <c r="E120">
        <v>0</v>
      </c>
      <c r="F120">
        <v>0</v>
      </c>
      <c r="G120">
        <v>0</v>
      </c>
      <c r="H120" s="1">
        <v>4000</v>
      </c>
      <c r="I120" s="1">
        <f t="shared" si="1"/>
        <v>685642</v>
      </c>
      <c r="J120" t="s">
        <v>64</v>
      </c>
      <c r="K120" t="s">
        <v>247</v>
      </c>
      <c r="L120">
        <v>8</v>
      </c>
      <c r="M120">
        <v>5</v>
      </c>
      <c r="N120" t="s">
        <v>18</v>
      </c>
      <c r="O120" t="s">
        <v>565</v>
      </c>
      <c r="P120" t="s">
        <v>566</v>
      </c>
      <c r="Q120" t="s">
        <v>556</v>
      </c>
      <c r="R120" t="s">
        <v>557</v>
      </c>
      <c r="S120">
        <v>74000</v>
      </c>
      <c r="T120">
        <v>13.61678</v>
      </c>
      <c r="U120">
        <v>100.28957</v>
      </c>
      <c r="V120" t="s">
        <v>570</v>
      </c>
    </row>
    <row r="121" spans="1:22" x14ac:dyDescent="0.35">
      <c r="A121" t="s">
        <v>571</v>
      </c>
      <c r="B121" t="s">
        <v>572</v>
      </c>
      <c r="C121" s="1">
        <v>2728135</v>
      </c>
      <c r="D121">
        <v>0</v>
      </c>
      <c r="E121">
        <v>0</v>
      </c>
      <c r="F121">
        <v>0</v>
      </c>
      <c r="G121" s="1">
        <v>2960000</v>
      </c>
      <c r="H121" s="1">
        <v>4260000</v>
      </c>
      <c r="I121" s="1">
        <f t="shared" si="1"/>
        <v>9948135</v>
      </c>
      <c r="J121" t="s">
        <v>16</v>
      </c>
      <c r="K121" t="s">
        <v>247</v>
      </c>
      <c r="L121" t="s">
        <v>573</v>
      </c>
      <c r="M121">
        <v>2</v>
      </c>
      <c r="N121" t="s">
        <v>18</v>
      </c>
      <c r="O121" t="s">
        <v>574</v>
      </c>
      <c r="P121" t="s">
        <v>575</v>
      </c>
      <c r="Q121" t="s">
        <v>556</v>
      </c>
      <c r="R121" t="s">
        <v>557</v>
      </c>
      <c r="S121">
        <v>74000</v>
      </c>
      <c r="T121">
        <v>13.54988</v>
      </c>
      <c r="U121">
        <v>100.22341</v>
      </c>
      <c r="V121" t="s">
        <v>576</v>
      </c>
    </row>
    <row r="122" spans="1:22" x14ac:dyDescent="0.35">
      <c r="A122" t="s">
        <v>577</v>
      </c>
      <c r="B122" t="s">
        <v>578</v>
      </c>
      <c r="C122" s="1">
        <v>4600476</v>
      </c>
      <c r="D122">
        <v>0</v>
      </c>
      <c r="E122">
        <v>0</v>
      </c>
      <c r="F122">
        <v>0</v>
      </c>
      <c r="G122" s="1">
        <v>210000</v>
      </c>
      <c r="H122">
        <v>0</v>
      </c>
      <c r="I122" s="1">
        <f t="shared" ref="I122:I177" si="2">SUM(C122:H122)</f>
        <v>4810476</v>
      </c>
      <c r="J122" t="s">
        <v>16</v>
      </c>
      <c r="K122" t="s">
        <v>247</v>
      </c>
      <c r="L122">
        <v>96</v>
      </c>
      <c r="M122">
        <v>1</v>
      </c>
      <c r="N122" t="s">
        <v>18</v>
      </c>
      <c r="O122" t="s">
        <v>579</v>
      </c>
      <c r="P122" t="s">
        <v>580</v>
      </c>
      <c r="Q122" t="s">
        <v>556</v>
      </c>
      <c r="R122" t="s">
        <v>557</v>
      </c>
      <c r="S122">
        <v>74000</v>
      </c>
      <c r="T122">
        <v>13.52298</v>
      </c>
      <c r="U122">
        <v>100.27359</v>
      </c>
      <c r="V122" t="s">
        <v>581</v>
      </c>
    </row>
    <row r="123" spans="1:22" x14ac:dyDescent="0.35">
      <c r="A123" t="s">
        <v>582</v>
      </c>
      <c r="B123" t="s">
        <v>583</v>
      </c>
      <c r="C123" s="1">
        <v>2995070</v>
      </c>
      <c r="D123">
        <v>0</v>
      </c>
      <c r="E123">
        <v>0</v>
      </c>
      <c r="F123">
        <v>0</v>
      </c>
      <c r="G123" s="1">
        <v>480000</v>
      </c>
      <c r="H123" s="1">
        <v>459200</v>
      </c>
      <c r="I123" s="1">
        <f t="shared" si="2"/>
        <v>3934270</v>
      </c>
      <c r="J123" t="s">
        <v>16</v>
      </c>
      <c r="K123" t="s">
        <v>247</v>
      </c>
      <c r="L123" t="s">
        <v>584</v>
      </c>
      <c r="M123" t="s">
        <v>18</v>
      </c>
      <c r="N123" t="s">
        <v>18</v>
      </c>
      <c r="O123" t="s">
        <v>585</v>
      </c>
      <c r="P123" t="s">
        <v>586</v>
      </c>
      <c r="Q123" t="s">
        <v>556</v>
      </c>
      <c r="R123" t="s">
        <v>557</v>
      </c>
      <c r="S123">
        <v>74000</v>
      </c>
      <c r="T123">
        <v>13.534940000000001</v>
      </c>
      <c r="U123">
        <v>100.25897999999999</v>
      </c>
      <c r="V123" t="s">
        <v>587</v>
      </c>
    </row>
    <row r="124" spans="1:22" x14ac:dyDescent="0.35">
      <c r="A124" t="s">
        <v>588</v>
      </c>
      <c r="B124" t="s">
        <v>589</v>
      </c>
      <c r="C124" s="1">
        <v>10529748</v>
      </c>
      <c r="D124">
        <v>0</v>
      </c>
      <c r="E124">
        <v>0</v>
      </c>
      <c r="F124">
        <v>0</v>
      </c>
      <c r="G124">
        <v>0</v>
      </c>
      <c r="H124">
        <v>0</v>
      </c>
      <c r="I124" s="1">
        <f t="shared" si="2"/>
        <v>10529748</v>
      </c>
      <c r="J124" t="s">
        <v>16</v>
      </c>
      <c r="K124" t="s">
        <v>247</v>
      </c>
      <c r="L124" s="3">
        <v>45680</v>
      </c>
      <c r="M124">
        <v>7</v>
      </c>
      <c r="N124" t="s">
        <v>18</v>
      </c>
      <c r="O124" t="s">
        <v>18</v>
      </c>
      <c r="P124" t="s">
        <v>555</v>
      </c>
      <c r="Q124" t="s">
        <v>556</v>
      </c>
      <c r="R124" t="s">
        <v>557</v>
      </c>
      <c r="S124">
        <v>74000</v>
      </c>
      <c r="T124">
        <v>13.52989</v>
      </c>
      <c r="U124">
        <v>100.25461</v>
      </c>
      <c r="V124" t="s">
        <v>590</v>
      </c>
    </row>
    <row r="125" spans="1:22" x14ac:dyDescent="0.35">
      <c r="A125" t="s">
        <v>553</v>
      </c>
      <c r="B125" t="s">
        <v>591</v>
      </c>
      <c r="C125">
        <v>0</v>
      </c>
      <c r="D125">
        <v>0</v>
      </c>
      <c r="E125">
        <v>0</v>
      </c>
      <c r="F125">
        <v>0</v>
      </c>
      <c r="G125" s="1">
        <v>8134400</v>
      </c>
      <c r="H125" s="1">
        <v>30534530</v>
      </c>
      <c r="I125" s="1">
        <f t="shared" si="2"/>
        <v>38668930</v>
      </c>
      <c r="J125" t="s">
        <v>121</v>
      </c>
      <c r="K125" t="s">
        <v>247</v>
      </c>
      <c r="L125" t="s">
        <v>592</v>
      </c>
      <c r="M125">
        <v>2</v>
      </c>
      <c r="N125" t="s">
        <v>18</v>
      </c>
      <c r="O125" t="s">
        <v>18</v>
      </c>
      <c r="P125" t="s">
        <v>555</v>
      </c>
      <c r="Q125" t="s">
        <v>556</v>
      </c>
      <c r="R125" t="s">
        <v>557</v>
      </c>
      <c r="S125">
        <v>74000</v>
      </c>
      <c r="T125">
        <v>13.53191</v>
      </c>
      <c r="U125">
        <v>100.24551</v>
      </c>
      <c r="V125" t="s">
        <v>593</v>
      </c>
    </row>
    <row r="126" spans="1:22" x14ac:dyDescent="0.35">
      <c r="A126" t="s">
        <v>594</v>
      </c>
      <c r="B126" t="s">
        <v>595</v>
      </c>
      <c r="C126">
        <v>0</v>
      </c>
      <c r="D126">
        <v>0</v>
      </c>
      <c r="E126">
        <v>0</v>
      </c>
      <c r="F126">
        <v>0</v>
      </c>
      <c r="G126">
        <v>0</v>
      </c>
      <c r="H126" s="1">
        <v>800000</v>
      </c>
      <c r="I126" s="1">
        <f t="shared" si="2"/>
        <v>800000</v>
      </c>
      <c r="J126" t="s">
        <v>121</v>
      </c>
      <c r="K126" t="s">
        <v>247</v>
      </c>
      <c r="L126" t="s">
        <v>596</v>
      </c>
      <c r="M126">
        <v>3</v>
      </c>
      <c r="N126" t="s">
        <v>18</v>
      </c>
      <c r="O126" t="s">
        <v>18</v>
      </c>
      <c r="P126" t="s">
        <v>566</v>
      </c>
      <c r="Q126" t="s">
        <v>556</v>
      </c>
      <c r="R126" t="s">
        <v>557</v>
      </c>
      <c r="S126">
        <v>74000</v>
      </c>
      <c r="T126">
        <v>13.594200000000001</v>
      </c>
      <c r="U126">
        <v>100.3034</v>
      </c>
      <c r="V126" t="s">
        <v>597</v>
      </c>
    </row>
    <row r="127" spans="1:22" x14ac:dyDescent="0.35">
      <c r="A127" t="s">
        <v>598</v>
      </c>
      <c r="B127" t="s">
        <v>599</v>
      </c>
      <c r="C127" s="1">
        <v>160000</v>
      </c>
      <c r="D127">
        <v>0</v>
      </c>
      <c r="E127">
        <v>0</v>
      </c>
      <c r="F127">
        <v>0</v>
      </c>
      <c r="G127">
        <v>0</v>
      </c>
      <c r="H127">
        <v>0</v>
      </c>
      <c r="I127" s="1">
        <f t="shared" si="2"/>
        <v>160000</v>
      </c>
      <c r="J127" t="s">
        <v>16</v>
      </c>
      <c r="K127" t="s">
        <v>247</v>
      </c>
      <c r="L127" t="s">
        <v>600</v>
      </c>
      <c r="M127">
        <v>3</v>
      </c>
      <c r="N127" t="s">
        <v>18</v>
      </c>
      <c r="O127" t="s">
        <v>18</v>
      </c>
      <c r="P127" t="s">
        <v>566</v>
      </c>
      <c r="Q127" t="s">
        <v>556</v>
      </c>
      <c r="R127" t="s">
        <v>557</v>
      </c>
      <c r="S127">
        <v>74000</v>
      </c>
      <c r="T127">
        <v>13.592980000000001</v>
      </c>
      <c r="U127">
        <v>100.30365999999999</v>
      </c>
      <c r="V127" t="s">
        <v>601</v>
      </c>
    </row>
    <row r="128" spans="1:22" x14ac:dyDescent="0.35">
      <c r="A128" t="s">
        <v>577</v>
      </c>
      <c r="B128" t="s">
        <v>602</v>
      </c>
      <c r="C128" s="1">
        <v>1474000</v>
      </c>
      <c r="D128">
        <v>0</v>
      </c>
      <c r="E128">
        <v>0</v>
      </c>
      <c r="F128">
        <v>0</v>
      </c>
      <c r="G128">
        <v>0</v>
      </c>
      <c r="H128" s="1">
        <v>180000</v>
      </c>
      <c r="I128" s="1">
        <f t="shared" si="2"/>
        <v>1654000</v>
      </c>
      <c r="J128" t="s">
        <v>16</v>
      </c>
      <c r="K128" t="s">
        <v>247</v>
      </c>
      <c r="L128" t="s">
        <v>603</v>
      </c>
      <c r="M128">
        <v>1</v>
      </c>
      <c r="N128" t="s">
        <v>18</v>
      </c>
      <c r="O128" t="s">
        <v>579</v>
      </c>
      <c r="P128" t="s">
        <v>580</v>
      </c>
      <c r="Q128" t="s">
        <v>556</v>
      </c>
      <c r="R128" t="s">
        <v>557</v>
      </c>
      <c r="S128">
        <v>74000</v>
      </c>
      <c r="T128">
        <v>13.52303</v>
      </c>
      <c r="U128">
        <v>100.27373</v>
      </c>
      <c r="V128" t="s">
        <v>604</v>
      </c>
    </row>
    <row r="129" spans="1:22" x14ac:dyDescent="0.35">
      <c r="A129" t="s">
        <v>546</v>
      </c>
      <c r="B129" t="s">
        <v>605</v>
      </c>
      <c r="C129" s="1">
        <v>11420573</v>
      </c>
      <c r="D129" s="1">
        <v>44243</v>
      </c>
      <c r="E129" s="1">
        <v>6095791</v>
      </c>
      <c r="F129">
        <v>0</v>
      </c>
      <c r="G129" s="1">
        <v>8000</v>
      </c>
      <c r="H129" s="1">
        <v>150000</v>
      </c>
      <c r="I129" s="1">
        <f t="shared" si="2"/>
        <v>17718607</v>
      </c>
      <c r="J129" t="s">
        <v>16</v>
      </c>
      <c r="K129" t="s">
        <v>53</v>
      </c>
      <c r="L129" t="s">
        <v>606</v>
      </c>
      <c r="M129" t="s">
        <v>18</v>
      </c>
      <c r="N129" t="s">
        <v>18</v>
      </c>
      <c r="O129" t="s">
        <v>607</v>
      </c>
      <c r="P129" t="s">
        <v>608</v>
      </c>
      <c r="Q129" t="s">
        <v>609</v>
      </c>
      <c r="R129" t="s">
        <v>610</v>
      </c>
      <c r="S129">
        <v>84000</v>
      </c>
      <c r="T129">
        <v>9.1672999999999991</v>
      </c>
      <c r="U129">
        <v>99.351669999999999</v>
      </c>
      <c r="V129" t="s">
        <v>611</v>
      </c>
    </row>
    <row r="130" spans="1:22" x14ac:dyDescent="0.35">
      <c r="A130" t="s">
        <v>44</v>
      </c>
      <c r="B130" t="s">
        <v>612</v>
      </c>
      <c r="C130" s="1">
        <v>19637572</v>
      </c>
      <c r="D130">
        <v>0</v>
      </c>
      <c r="E130" s="1">
        <v>8149304</v>
      </c>
      <c r="F130">
        <v>0</v>
      </c>
      <c r="G130">
        <v>0</v>
      </c>
      <c r="H130">
        <v>0</v>
      </c>
      <c r="I130" s="1">
        <f t="shared" si="2"/>
        <v>27786876</v>
      </c>
      <c r="J130" t="s">
        <v>16</v>
      </c>
      <c r="K130" t="s">
        <v>53</v>
      </c>
      <c r="L130">
        <v>122</v>
      </c>
      <c r="M130">
        <v>3</v>
      </c>
      <c r="N130" t="s">
        <v>18</v>
      </c>
      <c r="O130" t="s">
        <v>613</v>
      </c>
      <c r="P130" t="s">
        <v>608</v>
      </c>
      <c r="Q130" t="s">
        <v>609</v>
      </c>
      <c r="R130" t="s">
        <v>610</v>
      </c>
      <c r="S130">
        <v>84000</v>
      </c>
      <c r="T130">
        <v>9.1753900000000002</v>
      </c>
      <c r="U130">
        <v>99.372450000000001</v>
      </c>
      <c r="V130" t="s">
        <v>614</v>
      </c>
    </row>
    <row r="131" spans="1:22" x14ac:dyDescent="0.35">
      <c r="A131" t="s">
        <v>615</v>
      </c>
      <c r="B131" t="s">
        <v>616</v>
      </c>
      <c r="C131" s="1">
        <v>15767441</v>
      </c>
      <c r="D131">
        <v>0</v>
      </c>
      <c r="E131">
        <v>0</v>
      </c>
      <c r="F131">
        <v>0</v>
      </c>
      <c r="G131">
        <v>0</v>
      </c>
      <c r="H131">
        <v>0</v>
      </c>
      <c r="I131" s="1">
        <f t="shared" si="2"/>
        <v>15767441</v>
      </c>
      <c r="J131" t="s">
        <v>16</v>
      </c>
      <c r="K131" t="s">
        <v>53</v>
      </c>
      <c r="L131" t="s">
        <v>617</v>
      </c>
      <c r="M131">
        <v>3</v>
      </c>
      <c r="N131" t="s">
        <v>18</v>
      </c>
      <c r="O131" t="s">
        <v>18</v>
      </c>
      <c r="P131" t="s">
        <v>608</v>
      </c>
      <c r="Q131" t="s">
        <v>609</v>
      </c>
      <c r="R131" t="s">
        <v>610</v>
      </c>
      <c r="S131">
        <v>84000</v>
      </c>
      <c r="T131">
        <v>9.1784999999999997</v>
      </c>
      <c r="U131">
        <v>99.367159999999998</v>
      </c>
      <c r="V131" t="s">
        <v>618</v>
      </c>
    </row>
    <row r="132" spans="1:22" x14ac:dyDescent="0.35">
      <c r="A132" t="s">
        <v>14</v>
      </c>
      <c r="B132" t="s">
        <v>619</v>
      </c>
      <c r="C132" s="1">
        <v>11866150</v>
      </c>
      <c r="D132" s="1">
        <v>3066927</v>
      </c>
      <c r="E132" s="1">
        <v>18461817</v>
      </c>
      <c r="F132">
        <v>0</v>
      </c>
      <c r="G132" s="1">
        <v>66000</v>
      </c>
      <c r="H132" s="1">
        <v>99000</v>
      </c>
      <c r="I132" s="1">
        <f t="shared" si="2"/>
        <v>33559894</v>
      </c>
      <c r="J132" t="s">
        <v>16</v>
      </c>
      <c r="K132" t="s">
        <v>53</v>
      </c>
      <c r="L132">
        <v>13</v>
      </c>
      <c r="M132">
        <v>3</v>
      </c>
      <c r="N132" t="s">
        <v>18</v>
      </c>
      <c r="O132" t="s">
        <v>620</v>
      </c>
      <c r="P132" t="s">
        <v>608</v>
      </c>
      <c r="Q132" t="s">
        <v>609</v>
      </c>
      <c r="R132" t="s">
        <v>610</v>
      </c>
      <c r="S132">
        <v>84000</v>
      </c>
      <c r="T132">
        <v>9.1741499999999991</v>
      </c>
      <c r="U132">
        <v>99.361149999999995</v>
      </c>
      <c r="V132" t="s">
        <v>621</v>
      </c>
    </row>
    <row r="133" spans="1:22" x14ac:dyDescent="0.35">
      <c r="A133" t="s">
        <v>40</v>
      </c>
      <c r="B133" t="s">
        <v>622</v>
      </c>
      <c r="C133" s="1">
        <v>19856148</v>
      </c>
      <c r="D133">
        <v>0</v>
      </c>
      <c r="E133" s="1">
        <v>15357904</v>
      </c>
      <c r="F133">
        <v>0</v>
      </c>
      <c r="G133">
        <v>0</v>
      </c>
      <c r="H133" s="1">
        <v>700000</v>
      </c>
      <c r="I133" s="1">
        <f t="shared" si="2"/>
        <v>35914052</v>
      </c>
      <c r="J133" t="s">
        <v>16</v>
      </c>
      <c r="K133" t="s">
        <v>53</v>
      </c>
      <c r="L133">
        <v>124</v>
      </c>
      <c r="M133">
        <v>3</v>
      </c>
      <c r="N133" t="s">
        <v>18</v>
      </c>
      <c r="O133" t="s">
        <v>620</v>
      </c>
      <c r="P133" t="s">
        <v>608</v>
      </c>
      <c r="Q133" t="s">
        <v>609</v>
      </c>
      <c r="R133" t="s">
        <v>610</v>
      </c>
      <c r="S133">
        <v>84000</v>
      </c>
      <c r="T133">
        <v>9.1715400000000002</v>
      </c>
      <c r="U133">
        <v>99.374449999999996</v>
      </c>
      <c r="V133" t="s">
        <v>623</v>
      </c>
    </row>
    <row r="134" spans="1:22" x14ac:dyDescent="0.35">
      <c r="A134" t="s">
        <v>102</v>
      </c>
      <c r="B134" t="s">
        <v>624</v>
      </c>
      <c r="C134" s="1">
        <v>36467077</v>
      </c>
      <c r="D134">
        <v>0</v>
      </c>
      <c r="E134" s="1">
        <v>3730094</v>
      </c>
      <c r="F134">
        <v>0</v>
      </c>
      <c r="G134">
        <v>0</v>
      </c>
      <c r="H134">
        <v>0</v>
      </c>
      <c r="I134" s="1">
        <f t="shared" si="2"/>
        <v>40197171</v>
      </c>
      <c r="J134" t="s">
        <v>16</v>
      </c>
      <c r="K134" t="s">
        <v>53</v>
      </c>
      <c r="L134">
        <v>121</v>
      </c>
      <c r="M134">
        <v>3</v>
      </c>
      <c r="N134" t="s">
        <v>18</v>
      </c>
      <c r="O134" t="s">
        <v>18</v>
      </c>
      <c r="P134" t="s">
        <v>608</v>
      </c>
      <c r="Q134" t="s">
        <v>609</v>
      </c>
      <c r="R134" t="s">
        <v>610</v>
      </c>
      <c r="S134">
        <v>84000</v>
      </c>
      <c r="T134">
        <v>9.1601599999999994</v>
      </c>
      <c r="U134">
        <v>99.384929999999997</v>
      </c>
      <c r="V134" t="s">
        <v>625</v>
      </c>
    </row>
    <row r="135" spans="1:22" x14ac:dyDescent="0.35">
      <c r="A135" t="s">
        <v>14</v>
      </c>
      <c r="B135" t="s">
        <v>626</v>
      </c>
      <c r="C135" s="1">
        <v>9257149</v>
      </c>
      <c r="D135" s="1">
        <v>13882905</v>
      </c>
      <c r="E135">
        <v>0</v>
      </c>
      <c r="F135">
        <v>0</v>
      </c>
      <c r="G135">
        <v>0</v>
      </c>
      <c r="H135">
        <v>0</v>
      </c>
      <c r="I135" s="1">
        <f t="shared" si="2"/>
        <v>23140054</v>
      </c>
      <c r="J135" t="s">
        <v>16</v>
      </c>
      <c r="K135" t="s">
        <v>53</v>
      </c>
      <c r="L135">
        <v>181</v>
      </c>
      <c r="M135">
        <v>3</v>
      </c>
      <c r="N135" t="s">
        <v>18</v>
      </c>
      <c r="O135" t="s">
        <v>620</v>
      </c>
      <c r="P135" t="s">
        <v>608</v>
      </c>
      <c r="Q135" t="s">
        <v>609</v>
      </c>
      <c r="R135" t="s">
        <v>610</v>
      </c>
      <c r="S135">
        <v>84000</v>
      </c>
      <c r="T135">
        <v>9.1776400000000002</v>
      </c>
      <c r="U135">
        <v>99.365859999999998</v>
      </c>
      <c r="V135" t="s">
        <v>627</v>
      </c>
    </row>
    <row r="136" spans="1:22" x14ac:dyDescent="0.35">
      <c r="A136" t="s">
        <v>628</v>
      </c>
      <c r="B136" t="s">
        <v>629</v>
      </c>
      <c r="C136" s="1">
        <v>11241495</v>
      </c>
      <c r="D136">
        <v>0</v>
      </c>
      <c r="E136">
        <v>0</v>
      </c>
      <c r="F136">
        <v>0</v>
      </c>
      <c r="G136">
        <v>0</v>
      </c>
      <c r="H136">
        <v>0</v>
      </c>
      <c r="I136" s="1">
        <f t="shared" si="2"/>
        <v>11241495</v>
      </c>
      <c r="J136" t="s">
        <v>64</v>
      </c>
      <c r="K136" t="s">
        <v>630</v>
      </c>
      <c r="L136">
        <v>299</v>
      </c>
      <c r="M136">
        <v>5</v>
      </c>
      <c r="N136" t="s">
        <v>18</v>
      </c>
      <c r="O136" t="s">
        <v>262</v>
      </c>
      <c r="P136" t="s">
        <v>631</v>
      </c>
      <c r="Q136" t="s">
        <v>632</v>
      </c>
      <c r="R136" t="s">
        <v>633</v>
      </c>
      <c r="S136">
        <v>18260</v>
      </c>
      <c r="T136">
        <v>14.63879</v>
      </c>
      <c r="U136">
        <v>101.12820000000001</v>
      </c>
      <c r="V136" t="s">
        <v>634</v>
      </c>
    </row>
    <row r="137" spans="1:22" x14ac:dyDescent="0.35">
      <c r="A137" t="s">
        <v>635</v>
      </c>
      <c r="B137" t="s">
        <v>636</v>
      </c>
      <c r="C137" s="1">
        <v>815202</v>
      </c>
      <c r="D137">
        <v>0</v>
      </c>
      <c r="E137">
        <v>0</v>
      </c>
      <c r="F137">
        <v>0</v>
      </c>
      <c r="G137">
        <v>0</v>
      </c>
      <c r="H137">
        <v>0</v>
      </c>
      <c r="I137" s="1">
        <f t="shared" si="2"/>
        <v>815202</v>
      </c>
      <c r="J137" t="s">
        <v>64</v>
      </c>
      <c r="K137" t="s">
        <v>630</v>
      </c>
      <c r="L137">
        <v>99</v>
      </c>
      <c r="M137">
        <v>9</v>
      </c>
      <c r="N137" t="s">
        <v>18</v>
      </c>
      <c r="O137" t="s">
        <v>262</v>
      </c>
      <c r="P137" t="s">
        <v>631</v>
      </c>
      <c r="Q137" t="s">
        <v>632</v>
      </c>
      <c r="R137" t="s">
        <v>633</v>
      </c>
      <c r="S137">
        <v>18260</v>
      </c>
      <c r="T137">
        <v>14.62482</v>
      </c>
      <c r="U137">
        <v>101.09836</v>
      </c>
      <c r="V137" t="s">
        <v>637</v>
      </c>
    </row>
    <row r="138" spans="1:22" x14ac:dyDescent="0.35">
      <c r="A138" t="s">
        <v>638</v>
      </c>
      <c r="B138" t="s">
        <v>639</v>
      </c>
      <c r="C138" s="1">
        <v>24740044</v>
      </c>
      <c r="D138">
        <v>0</v>
      </c>
      <c r="E138">
        <v>0</v>
      </c>
      <c r="F138">
        <v>0</v>
      </c>
      <c r="G138">
        <v>0</v>
      </c>
      <c r="H138">
        <v>0</v>
      </c>
      <c r="I138" s="1">
        <f t="shared" si="2"/>
        <v>24740044</v>
      </c>
      <c r="J138" t="s">
        <v>52</v>
      </c>
      <c r="K138" t="s">
        <v>630</v>
      </c>
      <c r="L138" t="s">
        <v>640</v>
      </c>
      <c r="M138">
        <v>2</v>
      </c>
      <c r="N138" t="s">
        <v>18</v>
      </c>
      <c r="O138" t="s">
        <v>18</v>
      </c>
      <c r="P138" t="s">
        <v>641</v>
      </c>
      <c r="Q138" t="s">
        <v>632</v>
      </c>
      <c r="R138" t="s">
        <v>633</v>
      </c>
      <c r="S138">
        <v>18110</v>
      </c>
      <c r="T138">
        <v>14.60112</v>
      </c>
      <c r="U138">
        <v>101.02325</v>
      </c>
      <c r="V138" t="s">
        <v>642</v>
      </c>
    </row>
    <row r="139" spans="1:22" x14ac:dyDescent="0.35">
      <c r="A139" t="s">
        <v>643</v>
      </c>
      <c r="B139" t="s">
        <v>644</v>
      </c>
      <c r="C139" s="1">
        <v>5938116</v>
      </c>
      <c r="D139">
        <v>0</v>
      </c>
      <c r="E139">
        <v>0</v>
      </c>
      <c r="F139">
        <v>0</v>
      </c>
      <c r="G139">
        <v>0</v>
      </c>
      <c r="H139">
        <v>0</v>
      </c>
      <c r="I139" s="1">
        <f t="shared" si="2"/>
        <v>5938116</v>
      </c>
      <c r="J139" t="s">
        <v>64</v>
      </c>
      <c r="K139" t="s">
        <v>630</v>
      </c>
      <c r="L139" t="s">
        <v>645</v>
      </c>
      <c r="M139">
        <v>3</v>
      </c>
      <c r="N139" t="s">
        <v>18</v>
      </c>
      <c r="O139" t="s">
        <v>262</v>
      </c>
      <c r="P139" t="s">
        <v>641</v>
      </c>
      <c r="Q139" t="s">
        <v>632</v>
      </c>
      <c r="R139" t="s">
        <v>633</v>
      </c>
      <c r="S139">
        <v>18110</v>
      </c>
      <c r="T139">
        <v>14.639419999999999</v>
      </c>
      <c r="U139">
        <v>101.03709000000001</v>
      </c>
      <c r="V139" t="s">
        <v>646</v>
      </c>
    </row>
    <row r="140" spans="1:22" x14ac:dyDescent="0.35">
      <c r="A140" t="s">
        <v>647</v>
      </c>
      <c r="B140" t="s">
        <v>648</v>
      </c>
      <c r="C140" s="1">
        <v>1437500</v>
      </c>
      <c r="D140" s="1">
        <v>177029</v>
      </c>
      <c r="E140">
        <v>0</v>
      </c>
      <c r="F140">
        <v>0</v>
      </c>
      <c r="G140">
        <v>0</v>
      </c>
      <c r="H140">
        <v>0</v>
      </c>
      <c r="I140" s="1">
        <f t="shared" si="2"/>
        <v>1614529</v>
      </c>
      <c r="J140" t="s">
        <v>64</v>
      </c>
      <c r="K140" t="s">
        <v>630</v>
      </c>
      <c r="L140">
        <v>49</v>
      </c>
      <c r="M140">
        <v>11</v>
      </c>
      <c r="N140" t="s">
        <v>18</v>
      </c>
      <c r="O140" t="s">
        <v>18</v>
      </c>
      <c r="P140" t="s">
        <v>649</v>
      </c>
      <c r="Q140" t="s">
        <v>650</v>
      </c>
      <c r="R140" t="s">
        <v>633</v>
      </c>
      <c r="S140">
        <v>18270</v>
      </c>
      <c r="T140">
        <v>14.569929999999999</v>
      </c>
      <c r="U140">
        <v>100.75961</v>
      </c>
      <c r="V140" t="s">
        <v>651</v>
      </c>
    </row>
    <row r="141" spans="1:22" x14ac:dyDescent="0.35">
      <c r="A141" t="s">
        <v>652</v>
      </c>
      <c r="B141" t="s">
        <v>653</v>
      </c>
      <c r="C141" s="1">
        <v>5100000</v>
      </c>
      <c r="D141" s="1">
        <v>224884</v>
      </c>
      <c r="E141">
        <v>0</v>
      </c>
      <c r="F141">
        <v>0</v>
      </c>
      <c r="G141">
        <v>0</v>
      </c>
      <c r="H141">
        <v>0</v>
      </c>
      <c r="I141" s="1">
        <f t="shared" si="2"/>
        <v>5324884</v>
      </c>
      <c r="J141" t="s">
        <v>64</v>
      </c>
      <c r="K141" t="s">
        <v>630</v>
      </c>
      <c r="L141">
        <v>28</v>
      </c>
      <c r="M141">
        <v>4</v>
      </c>
      <c r="N141" t="s">
        <v>18</v>
      </c>
      <c r="O141" t="s">
        <v>18</v>
      </c>
      <c r="P141" t="s">
        <v>654</v>
      </c>
      <c r="Q141" t="s">
        <v>655</v>
      </c>
      <c r="R141" t="s">
        <v>633</v>
      </c>
      <c r="S141">
        <v>18120</v>
      </c>
      <c r="T141">
        <v>14.679</v>
      </c>
      <c r="U141">
        <v>100.8511</v>
      </c>
      <c r="V141" t="s">
        <v>656</v>
      </c>
    </row>
    <row r="142" spans="1:22" x14ac:dyDescent="0.35">
      <c r="A142" t="s">
        <v>657</v>
      </c>
      <c r="B142" t="s">
        <v>658</v>
      </c>
      <c r="C142" s="1">
        <v>3750558</v>
      </c>
      <c r="D142">
        <v>0</v>
      </c>
      <c r="E142">
        <v>0</v>
      </c>
      <c r="F142">
        <v>0</v>
      </c>
      <c r="G142" s="1">
        <v>40000</v>
      </c>
      <c r="H142" s="1">
        <v>2000</v>
      </c>
      <c r="I142" s="1">
        <f t="shared" si="2"/>
        <v>3792558</v>
      </c>
      <c r="J142" t="s">
        <v>64</v>
      </c>
      <c r="K142" t="s">
        <v>630</v>
      </c>
      <c r="L142" s="3">
        <v>45661</v>
      </c>
      <c r="M142">
        <v>1</v>
      </c>
      <c r="N142" t="s">
        <v>18</v>
      </c>
      <c r="O142" t="s">
        <v>18</v>
      </c>
      <c r="P142" t="s">
        <v>659</v>
      </c>
      <c r="Q142" t="s">
        <v>655</v>
      </c>
      <c r="R142" t="s">
        <v>633</v>
      </c>
      <c r="S142">
        <v>18120</v>
      </c>
      <c r="T142">
        <v>14.670920000000001</v>
      </c>
      <c r="U142">
        <v>100.80446000000001</v>
      </c>
      <c r="V142" t="s">
        <v>660</v>
      </c>
    </row>
    <row r="143" spans="1:22" x14ac:dyDescent="0.35">
      <c r="A143" t="s">
        <v>661</v>
      </c>
      <c r="B143" t="s">
        <v>662</v>
      </c>
      <c r="C143" s="1">
        <v>91968932</v>
      </c>
      <c r="D143">
        <v>0</v>
      </c>
      <c r="E143">
        <v>0</v>
      </c>
      <c r="F143">
        <v>0</v>
      </c>
      <c r="G143">
        <v>0</v>
      </c>
      <c r="H143">
        <v>0</v>
      </c>
      <c r="I143" s="1">
        <f t="shared" si="2"/>
        <v>91968932</v>
      </c>
      <c r="J143" t="s">
        <v>16</v>
      </c>
      <c r="K143" t="s">
        <v>630</v>
      </c>
      <c r="L143">
        <v>52</v>
      </c>
      <c r="M143">
        <v>2</v>
      </c>
      <c r="N143" t="s">
        <v>18</v>
      </c>
      <c r="O143" t="s">
        <v>18</v>
      </c>
      <c r="P143" t="s">
        <v>663</v>
      </c>
      <c r="Q143" t="s">
        <v>664</v>
      </c>
      <c r="R143" t="s">
        <v>633</v>
      </c>
      <c r="S143">
        <v>18160</v>
      </c>
      <c r="T143">
        <v>14.52148</v>
      </c>
      <c r="U143">
        <v>100.84389</v>
      </c>
      <c r="V143" t="s">
        <v>665</v>
      </c>
    </row>
    <row r="144" spans="1:22" x14ac:dyDescent="0.35">
      <c r="A144" t="s">
        <v>14</v>
      </c>
      <c r="B144" t="s">
        <v>666</v>
      </c>
      <c r="C144" s="1">
        <v>21759590</v>
      </c>
      <c r="D144">
        <v>0</v>
      </c>
      <c r="E144" s="1">
        <v>74494827</v>
      </c>
      <c r="F144">
        <v>0</v>
      </c>
      <c r="G144">
        <v>0</v>
      </c>
      <c r="H144" s="1">
        <v>50000</v>
      </c>
      <c r="I144" s="1">
        <f t="shared" si="2"/>
        <v>96304417</v>
      </c>
      <c r="J144" t="s">
        <v>16</v>
      </c>
      <c r="K144" t="s">
        <v>630</v>
      </c>
      <c r="L144">
        <v>30</v>
      </c>
      <c r="M144">
        <v>7</v>
      </c>
      <c r="N144" t="s">
        <v>18</v>
      </c>
      <c r="O144" t="s">
        <v>18</v>
      </c>
      <c r="P144" t="s">
        <v>664</v>
      </c>
      <c r="Q144" t="s">
        <v>664</v>
      </c>
      <c r="R144" t="s">
        <v>633</v>
      </c>
      <c r="S144">
        <v>18160</v>
      </c>
      <c r="T144">
        <v>14.52814</v>
      </c>
      <c r="U144">
        <v>100.85850000000001</v>
      </c>
      <c r="V144" t="s">
        <v>667</v>
      </c>
    </row>
    <row r="145" spans="1:22" x14ac:dyDescent="0.35">
      <c r="A145" t="s">
        <v>178</v>
      </c>
      <c r="B145" t="s">
        <v>668</v>
      </c>
      <c r="C145">
        <v>0</v>
      </c>
      <c r="D145" s="1">
        <v>125117154</v>
      </c>
      <c r="E145" s="1">
        <v>63111947</v>
      </c>
      <c r="F145">
        <v>0</v>
      </c>
      <c r="G145">
        <v>0</v>
      </c>
      <c r="H145">
        <v>0</v>
      </c>
      <c r="I145" s="1">
        <f t="shared" si="2"/>
        <v>188229101</v>
      </c>
      <c r="J145" t="s">
        <v>98</v>
      </c>
      <c r="K145" t="s">
        <v>630</v>
      </c>
      <c r="L145">
        <v>9</v>
      </c>
      <c r="M145">
        <v>7</v>
      </c>
      <c r="N145" t="s">
        <v>18</v>
      </c>
      <c r="O145" t="s">
        <v>669</v>
      </c>
      <c r="P145" t="s">
        <v>664</v>
      </c>
      <c r="Q145" t="s">
        <v>664</v>
      </c>
      <c r="R145" t="s">
        <v>633</v>
      </c>
      <c r="S145">
        <v>18160</v>
      </c>
      <c r="T145">
        <v>14.52182</v>
      </c>
      <c r="U145">
        <v>100.8475</v>
      </c>
      <c r="V145" t="s">
        <v>670</v>
      </c>
    </row>
    <row r="146" spans="1:22" x14ac:dyDescent="0.35">
      <c r="A146" t="s">
        <v>76</v>
      </c>
      <c r="B146" t="s">
        <v>671</v>
      </c>
      <c r="C146" s="1">
        <v>3555917</v>
      </c>
      <c r="D146">
        <v>0</v>
      </c>
      <c r="E146" s="1">
        <v>1739172</v>
      </c>
      <c r="F146">
        <v>0</v>
      </c>
      <c r="G146">
        <v>0</v>
      </c>
      <c r="H146">
        <v>0</v>
      </c>
      <c r="I146" s="1">
        <f t="shared" si="2"/>
        <v>5295089</v>
      </c>
      <c r="J146" t="s">
        <v>16</v>
      </c>
      <c r="K146" t="s">
        <v>630</v>
      </c>
      <c r="L146">
        <v>6</v>
      </c>
      <c r="M146">
        <v>9</v>
      </c>
      <c r="N146" t="s">
        <v>18</v>
      </c>
      <c r="O146" t="s">
        <v>240</v>
      </c>
      <c r="P146" t="s">
        <v>672</v>
      </c>
      <c r="Q146" t="s">
        <v>673</v>
      </c>
      <c r="R146" t="s">
        <v>633</v>
      </c>
      <c r="S146">
        <v>18140</v>
      </c>
      <c r="T146">
        <v>14.36009</v>
      </c>
      <c r="U146">
        <v>100.87836</v>
      </c>
      <c r="V146" t="s">
        <v>674</v>
      </c>
    </row>
    <row r="147" spans="1:22" x14ac:dyDescent="0.35">
      <c r="A147" t="s">
        <v>675</v>
      </c>
      <c r="B147" t="s">
        <v>676</v>
      </c>
      <c r="C147" s="1">
        <v>26691696</v>
      </c>
      <c r="D147">
        <v>0</v>
      </c>
      <c r="E147">
        <v>0</v>
      </c>
      <c r="F147">
        <v>0</v>
      </c>
      <c r="G147">
        <v>0</v>
      </c>
      <c r="H147">
        <v>0</v>
      </c>
      <c r="I147" s="1">
        <f t="shared" si="2"/>
        <v>26691696</v>
      </c>
      <c r="J147" t="s">
        <v>52</v>
      </c>
      <c r="K147" t="s">
        <v>630</v>
      </c>
      <c r="L147">
        <v>36</v>
      </c>
      <c r="M147">
        <v>4</v>
      </c>
      <c r="N147" t="s">
        <v>18</v>
      </c>
      <c r="O147" t="s">
        <v>18</v>
      </c>
      <c r="P147" t="s">
        <v>677</v>
      </c>
      <c r="Q147" t="s">
        <v>678</v>
      </c>
      <c r="R147" t="s">
        <v>633</v>
      </c>
      <c r="S147">
        <v>18170</v>
      </c>
      <c r="T147">
        <v>14.439019999999999</v>
      </c>
      <c r="U147">
        <v>100.77124999999999</v>
      </c>
      <c r="V147" t="s">
        <v>679</v>
      </c>
    </row>
    <row r="148" spans="1:22" x14ac:dyDescent="0.35">
      <c r="A148" t="s">
        <v>468</v>
      </c>
      <c r="B148" t="s">
        <v>680</v>
      </c>
      <c r="C148" s="1">
        <v>3423900</v>
      </c>
      <c r="D148" s="1">
        <v>3423900</v>
      </c>
      <c r="E148">
        <v>0</v>
      </c>
      <c r="F148">
        <v>0</v>
      </c>
      <c r="G148">
        <v>0</v>
      </c>
      <c r="H148">
        <v>0</v>
      </c>
      <c r="I148" s="1">
        <f t="shared" si="2"/>
        <v>6847800</v>
      </c>
      <c r="J148" t="s">
        <v>16</v>
      </c>
      <c r="K148" t="s">
        <v>630</v>
      </c>
      <c r="L148">
        <v>129</v>
      </c>
      <c r="M148">
        <v>6</v>
      </c>
      <c r="N148" t="s">
        <v>18</v>
      </c>
      <c r="O148" t="s">
        <v>18</v>
      </c>
      <c r="P148" t="s">
        <v>681</v>
      </c>
      <c r="Q148" t="s">
        <v>682</v>
      </c>
      <c r="R148" t="s">
        <v>633</v>
      </c>
      <c r="S148">
        <v>18240</v>
      </c>
      <c r="T148">
        <v>14.69806</v>
      </c>
      <c r="U148">
        <v>100.92878</v>
      </c>
      <c r="V148" t="s">
        <v>683</v>
      </c>
    </row>
    <row r="149" spans="1:22" x14ac:dyDescent="0.35">
      <c r="A149" t="s">
        <v>684</v>
      </c>
      <c r="B149" t="s">
        <v>685</v>
      </c>
      <c r="C149" s="1">
        <v>671799</v>
      </c>
      <c r="D149">
        <v>0</v>
      </c>
      <c r="E149">
        <v>0</v>
      </c>
      <c r="F149">
        <v>0</v>
      </c>
      <c r="G149">
        <v>0</v>
      </c>
      <c r="H149">
        <v>0</v>
      </c>
      <c r="I149" s="1">
        <f t="shared" si="2"/>
        <v>671799</v>
      </c>
      <c r="J149" t="s">
        <v>52</v>
      </c>
      <c r="K149" t="s">
        <v>17</v>
      </c>
      <c r="L149">
        <v>222</v>
      </c>
      <c r="M149">
        <v>1</v>
      </c>
      <c r="N149" t="s">
        <v>18</v>
      </c>
      <c r="O149" t="s">
        <v>18</v>
      </c>
      <c r="P149" t="s">
        <v>686</v>
      </c>
      <c r="Q149" t="s">
        <v>687</v>
      </c>
      <c r="R149" t="s">
        <v>688</v>
      </c>
      <c r="S149">
        <v>10540</v>
      </c>
      <c r="T149">
        <v>13.712580000000001</v>
      </c>
      <c r="U149">
        <v>100.75917</v>
      </c>
      <c r="V149" t="s">
        <v>689</v>
      </c>
    </row>
    <row r="150" spans="1:22" x14ac:dyDescent="0.35">
      <c r="A150" t="s">
        <v>690</v>
      </c>
      <c r="B150" t="s">
        <v>691</v>
      </c>
      <c r="C150" s="1">
        <v>896220</v>
      </c>
      <c r="D150">
        <v>0</v>
      </c>
      <c r="E150">
        <v>0</v>
      </c>
      <c r="F150">
        <v>0</v>
      </c>
      <c r="G150">
        <v>0</v>
      </c>
      <c r="H150" s="1">
        <v>30000</v>
      </c>
      <c r="I150" s="1">
        <f t="shared" si="2"/>
        <v>926220</v>
      </c>
      <c r="J150" t="s">
        <v>64</v>
      </c>
      <c r="K150" t="s">
        <v>17</v>
      </c>
      <c r="L150">
        <v>78</v>
      </c>
      <c r="M150">
        <v>3</v>
      </c>
      <c r="N150" t="s">
        <v>692</v>
      </c>
      <c r="O150" t="s">
        <v>18</v>
      </c>
      <c r="P150" t="s">
        <v>686</v>
      </c>
      <c r="Q150" t="s">
        <v>687</v>
      </c>
      <c r="R150" t="s">
        <v>688</v>
      </c>
      <c r="S150">
        <v>10540</v>
      </c>
      <c r="T150">
        <v>13.66316</v>
      </c>
      <c r="U150">
        <v>100.79204</v>
      </c>
      <c r="V150" t="s">
        <v>693</v>
      </c>
    </row>
    <row r="151" spans="1:22" x14ac:dyDescent="0.35">
      <c r="A151" t="s">
        <v>694</v>
      </c>
      <c r="B151" t="s">
        <v>695</v>
      </c>
      <c r="C151" s="1">
        <v>9503451</v>
      </c>
      <c r="D151">
        <v>0</v>
      </c>
      <c r="E151">
        <v>0</v>
      </c>
      <c r="F151">
        <v>0</v>
      </c>
      <c r="G151">
        <v>0</v>
      </c>
      <c r="H151" s="1">
        <v>2220000</v>
      </c>
      <c r="I151" s="1">
        <f t="shared" si="2"/>
        <v>11723451</v>
      </c>
      <c r="J151" t="s">
        <v>16</v>
      </c>
      <c r="K151" t="s">
        <v>17</v>
      </c>
      <c r="L151" t="s">
        <v>696</v>
      </c>
      <c r="M151">
        <v>11</v>
      </c>
      <c r="N151" t="s">
        <v>18</v>
      </c>
      <c r="O151" t="s">
        <v>697</v>
      </c>
      <c r="P151" t="s">
        <v>698</v>
      </c>
      <c r="Q151" t="s">
        <v>699</v>
      </c>
      <c r="R151" t="s">
        <v>688</v>
      </c>
      <c r="S151">
        <v>10130</v>
      </c>
      <c r="T151">
        <v>13.66736</v>
      </c>
      <c r="U151">
        <v>100.53104999999999</v>
      </c>
      <c r="V151" t="s">
        <v>700</v>
      </c>
    </row>
    <row r="152" spans="1:22" x14ac:dyDescent="0.35">
      <c r="A152" t="s">
        <v>216</v>
      </c>
      <c r="B152" t="s">
        <v>701</v>
      </c>
      <c r="C152" s="1">
        <v>83244077</v>
      </c>
      <c r="D152">
        <v>0</v>
      </c>
      <c r="E152" s="1">
        <v>38913008</v>
      </c>
      <c r="F152">
        <v>0</v>
      </c>
      <c r="G152">
        <v>0</v>
      </c>
      <c r="H152">
        <v>0</v>
      </c>
      <c r="I152" s="1">
        <f t="shared" si="2"/>
        <v>122157085</v>
      </c>
      <c r="J152" t="s">
        <v>16</v>
      </c>
      <c r="K152" t="s">
        <v>17</v>
      </c>
      <c r="L152">
        <v>169</v>
      </c>
      <c r="M152">
        <v>9</v>
      </c>
      <c r="N152" t="s">
        <v>18</v>
      </c>
      <c r="O152" t="s">
        <v>702</v>
      </c>
      <c r="P152" t="s">
        <v>703</v>
      </c>
      <c r="Q152" t="s">
        <v>699</v>
      </c>
      <c r="R152" t="s">
        <v>688</v>
      </c>
      <c r="S152">
        <v>10130</v>
      </c>
      <c r="T152">
        <v>13.641209999999999</v>
      </c>
      <c r="U152">
        <v>100.52931</v>
      </c>
      <c r="V152" t="s">
        <v>704</v>
      </c>
    </row>
    <row r="153" spans="1:22" x14ac:dyDescent="0.35">
      <c r="A153" t="s">
        <v>705</v>
      </c>
      <c r="B153" t="s">
        <v>706</v>
      </c>
      <c r="C153" s="1">
        <v>17071640</v>
      </c>
      <c r="D153">
        <v>0</v>
      </c>
      <c r="E153">
        <v>0</v>
      </c>
      <c r="F153">
        <v>0</v>
      </c>
      <c r="G153">
        <v>0</v>
      </c>
      <c r="H153" s="1">
        <v>1000000</v>
      </c>
      <c r="I153" s="1">
        <f t="shared" si="2"/>
        <v>18071640</v>
      </c>
      <c r="J153" t="s">
        <v>16</v>
      </c>
      <c r="K153" t="s">
        <v>17</v>
      </c>
      <c r="L153">
        <v>59</v>
      </c>
      <c r="M153">
        <v>2</v>
      </c>
      <c r="N153" t="s">
        <v>18</v>
      </c>
      <c r="O153" t="s">
        <v>707</v>
      </c>
      <c r="P153" t="s">
        <v>580</v>
      </c>
      <c r="Q153" t="s">
        <v>699</v>
      </c>
      <c r="R153" t="s">
        <v>688</v>
      </c>
      <c r="S153">
        <v>10130</v>
      </c>
      <c r="T153">
        <v>13.6539</v>
      </c>
      <c r="U153">
        <v>100.54774</v>
      </c>
      <c r="V153" t="s">
        <v>708</v>
      </c>
    </row>
    <row r="154" spans="1:22" x14ac:dyDescent="0.35">
      <c r="A154" t="s">
        <v>709</v>
      </c>
      <c r="B154" t="s">
        <v>710</v>
      </c>
      <c r="C154" s="1">
        <v>4035505</v>
      </c>
      <c r="D154">
        <v>0</v>
      </c>
      <c r="E154">
        <v>0</v>
      </c>
      <c r="F154">
        <v>0</v>
      </c>
      <c r="G154">
        <v>0</v>
      </c>
      <c r="H154">
        <v>0</v>
      </c>
      <c r="I154" s="1">
        <f t="shared" si="2"/>
        <v>4035505</v>
      </c>
      <c r="J154" t="s">
        <v>16</v>
      </c>
      <c r="K154" t="s">
        <v>17</v>
      </c>
      <c r="L154" t="s">
        <v>711</v>
      </c>
      <c r="M154">
        <v>2</v>
      </c>
      <c r="N154" t="s">
        <v>18</v>
      </c>
      <c r="O154" t="s">
        <v>702</v>
      </c>
      <c r="P154" t="s">
        <v>712</v>
      </c>
      <c r="Q154" t="s">
        <v>699</v>
      </c>
      <c r="R154" t="s">
        <v>688</v>
      </c>
      <c r="S154">
        <v>10130</v>
      </c>
      <c r="T154">
        <v>13.62471</v>
      </c>
      <c r="U154">
        <v>100.53958</v>
      </c>
      <c r="V154" t="s">
        <v>713</v>
      </c>
    </row>
    <row r="155" spans="1:22" x14ac:dyDescent="0.35">
      <c r="A155" t="s">
        <v>714</v>
      </c>
      <c r="B155" t="s">
        <v>715</v>
      </c>
      <c r="C155" s="1">
        <v>6024594</v>
      </c>
      <c r="D155">
        <v>0</v>
      </c>
      <c r="E155">
        <v>0</v>
      </c>
      <c r="F155">
        <v>0</v>
      </c>
      <c r="G155">
        <v>0</v>
      </c>
      <c r="H155">
        <v>0</v>
      </c>
      <c r="I155" s="1">
        <f t="shared" si="2"/>
        <v>6024594</v>
      </c>
      <c r="J155" t="s">
        <v>16</v>
      </c>
      <c r="K155" t="s">
        <v>17</v>
      </c>
      <c r="L155">
        <v>156</v>
      </c>
      <c r="M155">
        <v>11</v>
      </c>
      <c r="N155" t="s">
        <v>18</v>
      </c>
      <c r="O155" t="s">
        <v>702</v>
      </c>
      <c r="P155" t="s">
        <v>716</v>
      </c>
      <c r="Q155" t="s">
        <v>717</v>
      </c>
      <c r="R155" t="s">
        <v>688</v>
      </c>
      <c r="S155">
        <v>10290</v>
      </c>
      <c r="T155">
        <v>13.594239999999999</v>
      </c>
      <c r="U155">
        <v>100.56265999999999</v>
      </c>
      <c r="V155" t="s">
        <v>718</v>
      </c>
    </row>
    <row r="156" spans="1:22" x14ac:dyDescent="0.35">
      <c r="A156" t="s">
        <v>719</v>
      </c>
      <c r="B156" t="s">
        <v>720</v>
      </c>
      <c r="C156" s="1">
        <v>709000</v>
      </c>
      <c r="D156">
        <v>0</v>
      </c>
      <c r="E156">
        <v>0</v>
      </c>
      <c r="F156">
        <v>0</v>
      </c>
      <c r="G156">
        <v>0</v>
      </c>
      <c r="H156">
        <v>0</v>
      </c>
      <c r="I156" s="1">
        <f t="shared" si="2"/>
        <v>709000</v>
      </c>
      <c r="J156" t="s">
        <v>64</v>
      </c>
      <c r="K156" t="s">
        <v>17</v>
      </c>
      <c r="L156" t="s">
        <v>721</v>
      </c>
      <c r="M156">
        <v>4</v>
      </c>
      <c r="N156" t="s">
        <v>18</v>
      </c>
      <c r="O156" t="s">
        <v>702</v>
      </c>
      <c r="P156" t="s">
        <v>722</v>
      </c>
      <c r="Q156" t="s">
        <v>717</v>
      </c>
      <c r="R156" t="s">
        <v>688</v>
      </c>
      <c r="S156">
        <v>10290</v>
      </c>
      <c r="T156">
        <v>13.597379999999999</v>
      </c>
      <c r="U156">
        <v>100.56219</v>
      </c>
      <c r="V156" t="s">
        <v>723</v>
      </c>
    </row>
    <row r="157" spans="1:22" x14ac:dyDescent="0.35">
      <c r="A157" t="s">
        <v>724</v>
      </c>
      <c r="B157" t="s">
        <v>725</v>
      </c>
      <c r="C157" s="1">
        <v>35436226</v>
      </c>
      <c r="D157">
        <v>0</v>
      </c>
      <c r="E157" s="1">
        <v>15093974</v>
      </c>
      <c r="F157">
        <v>0</v>
      </c>
      <c r="G157" s="1">
        <v>500000</v>
      </c>
      <c r="H157" s="1">
        <v>3300000</v>
      </c>
      <c r="I157" s="1">
        <f t="shared" si="2"/>
        <v>54330200</v>
      </c>
      <c r="J157" t="s">
        <v>16</v>
      </c>
      <c r="K157" t="s">
        <v>17</v>
      </c>
      <c r="L157">
        <v>196</v>
      </c>
      <c r="M157">
        <v>1</v>
      </c>
      <c r="N157" t="s">
        <v>18</v>
      </c>
      <c r="O157" t="s">
        <v>702</v>
      </c>
      <c r="P157" t="s">
        <v>722</v>
      </c>
      <c r="Q157" t="s">
        <v>717</v>
      </c>
      <c r="R157" t="s">
        <v>688</v>
      </c>
      <c r="S157">
        <v>10290</v>
      </c>
      <c r="T157">
        <v>13.60863</v>
      </c>
      <c r="U157">
        <v>100.55206</v>
      </c>
      <c r="V157" t="s">
        <v>726</v>
      </c>
    </row>
    <row r="158" spans="1:22" x14ac:dyDescent="0.35">
      <c r="A158" t="s">
        <v>727</v>
      </c>
      <c r="B158" t="s">
        <v>728</v>
      </c>
      <c r="C158" s="1">
        <v>2004575</v>
      </c>
      <c r="D158" s="1">
        <v>16045</v>
      </c>
      <c r="E158">
        <v>0</v>
      </c>
      <c r="F158">
        <v>0</v>
      </c>
      <c r="G158">
        <v>0</v>
      </c>
      <c r="H158" s="1">
        <v>6000</v>
      </c>
      <c r="I158" s="1">
        <f t="shared" si="2"/>
        <v>2026620</v>
      </c>
      <c r="J158" t="s">
        <v>64</v>
      </c>
      <c r="K158" t="s">
        <v>17</v>
      </c>
      <c r="L158">
        <v>200</v>
      </c>
      <c r="M158">
        <v>1</v>
      </c>
      <c r="N158" t="s">
        <v>18</v>
      </c>
      <c r="O158" t="s">
        <v>702</v>
      </c>
      <c r="P158" t="s">
        <v>722</v>
      </c>
      <c r="Q158" t="s">
        <v>717</v>
      </c>
      <c r="R158" t="s">
        <v>688</v>
      </c>
      <c r="S158">
        <v>10290</v>
      </c>
      <c r="T158">
        <v>13.6043</v>
      </c>
      <c r="U158">
        <v>100.556</v>
      </c>
      <c r="V158" t="s">
        <v>729</v>
      </c>
    </row>
    <row r="159" spans="1:22" x14ac:dyDescent="0.35">
      <c r="A159" t="s">
        <v>730</v>
      </c>
      <c r="B159" t="s">
        <v>731</v>
      </c>
      <c r="C159" s="1">
        <v>7789456</v>
      </c>
      <c r="D159">
        <v>0</v>
      </c>
      <c r="E159">
        <v>0</v>
      </c>
      <c r="F159">
        <v>0</v>
      </c>
      <c r="G159">
        <v>0</v>
      </c>
      <c r="H159">
        <v>0</v>
      </c>
      <c r="I159" s="1">
        <f t="shared" si="2"/>
        <v>7789456</v>
      </c>
      <c r="J159" t="s">
        <v>16</v>
      </c>
      <c r="K159" t="s">
        <v>17</v>
      </c>
      <c r="L159">
        <v>549</v>
      </c>
      <c r="M159">
        <v>6</v>
      </c>
      <c r="N159" t="s">
        <v>18</v>
      </c>
      <c r="O159" t="s">
        <v>732</v>
      </c>
      <c r="P159" t="s">
        <v>732</v>
      </c>
      <c r="Q159" t="s">
        <v>733</v>
      </c>
      <c r="R159" t="s">
        <v>688</v>
      </c>
      <c r="S159">
        <v>10280</v>
      </c>
      <c r="T159">
        <v>13.56935</v>
      </c>
      <c r="U159">
        <v>100.58146000000001</v>
      </c>
      <c r="V159" t="s">
        <v>734</v>
      </c>
    </row>
    <row r="160" spans="1:22" x14ac:dyDescent="0.35">
      <c r="A160" t="s">
        <v>50</v>
      </c>
      <c r="B160" t="s">
        <v>735</v>
      </c>
      <c r="C160" s="1">
        <v>30699330</v>
      </c>
      <c r="D160">
        <v>0</v>
      </c>
      <c r="E160">
        <v>0</v>
      </c>
      <c r="F160">
        <v>0</v>
      </c>
      <c r="G160">
        <v>0</v>
      </c>
      <c r="H160">
        <v>0</v>
      </c>
      <c r="I160" s="1">
        <f t="shared" si="2"/>
        <v>30699330</v>
      </c>
      <c r="J160" t="s">
        <v>52</v>
      </c>
      <c r="K160" t="s">
        <v>17</v>
      </c>
      <c r="L160">
        <v>112</v>
      </c>
      <c r="M160">
        <v>1</v>
      </c>
      <c r="N160" t="s">
        <v>18</v>
      </c>
      <c r="O160" t="s">
        <v>707</v>
      </c>
      <c r="P160" t="s">
        <v>736</v>
      </c>
      <c r="Q160" t="s">
        <v>733</v>
      </c>
      <c r="R160" t="s">
        <v>688</v>
      </c>
      <c r="S160">
        <v>10270</v>
      </c>
      <c r="T160">
        <v>13.62091</v>
      </c>
      <c r="U160">
        <v>100.56192</v>
      </c>
      <c r="V160" t="s">
        <v>737</v>
      </c>
    </row>
    <row r="161" spans="1:22" x14ac:dyDescent="0.35">
      <c r="A161" t="s">
        <v>738</v>
      </c>
      <c r="B161" t="s">
        <v>739</v>
      </c>
      <c r="C161">
        <v>0</v>
      </c>
      <c r="D161">
        <v>0</v>
      </c>
      <c r="E161">
        <v>0</v>
      </c>
      <c r="F161">
        <v>0</v>
      </c>
      <c r="G161">
        <v>0</v>
      </c>
      <c r="H161" s="1">
        <v>501800</v>
      </c>
      <c r="I161" s="1">
        <f t="shared" si="2"/>
        <v>501800</v>
      </c>
      <c r="J161" t="s">
        <v>121</v>
      </c>
      <c r="K161" t="s">
        <v>17</v>
      </c>
      <c r="L161" t="s">
        <v>740</v>
      </c>
      <c r="M161">
        <v>3</v>
      </c>
      <c r="N161" t="s">
        <v>18</v>
      </c>
      <c r="O161" t="s">
        <v>741</v>
      </c>
      <c r="P161" t="s">
        <v>742</v>
      </c>
      <c r="Q161" t="s">
        <v>733</v>
      </c>
      <c r="R161" t="s">
        <v>688</v>
      </c>
      <c r="S161">
        <v>10280</v>
      </c>
      <c r="T161">
        <v>13.574920000000001</v>
      </c>
      <c r="U161">
        <v>100.63413</v>
      </c>
      <c r="V161" t="s">
        <v>743</v>
      </c>
    </row>
    <row r="162" spans="1:22" x14ac:dyDescent="0.35">
      <c r="A162" t="s">
        <v>744</v>
      </c>
      <c r="B162" t="s">
        <v>745</v>
      </c>
      <c r="C162" s="1">
        <v>8550182</v>
      </c>
      <c r="D162">
        <v>0</v>
      </c>
      <c r="E162" s="1">
        <v>8214008</v>
      </c>
      <c r="F162">
        <v>0</v>
      </c>
      <c r="G162">
        <v>0</v>
      </c>
      <c r="H162">
        <v>0</v>
      </c>
      <c r="I162" s="1">
        <f t="shared" si="2"/>
        <v>16764190</v>
      </c>
      <c r="J162" t="s">
        <v>16</v>
      </c>
      <c r="K162" t="s">
        <v>17</v>
      </c>
      <c r="L162">
        <v>899</v>
      </c>
      <c r="M162">
        <v>6</v>
      </c>
      <c r="N162" t="s">
        <v>18</v>
      </c>
      <c r="O162" t="s">
        <v>18</v>
      </c>
      <c r="P162" t="s">
        <v>732</v>
      </c>
      <c r="Q162" t="s">
        <v>733</v>
      </c>
      <c r="R162" t="s">
        <v>688</v>
      </c>
      <c r="S162">
        <v>10280</v>
      </c>
      <c r="T162">
        <v>13.56915</v>
      </c>
      <c r="U162">
        <v>100.58436</v>
      </c>
      <c r="V162" t="s">
        <v>746</v>
      </c>
    </row>
    <row r="163" spans="1:22" x14ac:dyDescent="0.35">
      <c r="A163" t="s">
        <v>747</v>
      </c>
      <c r="B163" t="s">
        <v>748</v>
      </c>
      <c r="C163" s="1">
        <v>1940009</v>
      </c>
      <c r="D163">
        <v>0</v>
      </c>
      <c r="E163">
        <v>0</v>
      </c>
      <c r="F163">
        <v>0</v>
      </c>
      <c r="G163">
        <v>0</v>
      </c>
      <c r="H163">
        <v>0</v>
      </c>
      <c r="I163" s="1">
        <f t="shared" si="2"/>
        <v>1940009</v>
      </c>
      <c r="J163" t="s">
        <v>16</v>
      </c>
      <c r="K163" t="s">
        <v>17</v>
      </c>
      <c r="L163">
        <v>142</v>
      </c>
      <c r="M163">
        <v>2</v>
      </c>
      <c r="N163" t="s">
        <v>18</v>
      </c>
      <c r="O163" t="s">
        <v>749</v>
      </c>
      <c r="P163" t="s">
        <v>750</v>
      </c>
      <c r="Q163" t="s">
        <v>699</v>
      </c>
      <c r="R163" t="s">
        <v>688</v>
      </c>
      <c r="S163">
        <v>10130</v>
      </c>
      <c r="T163">
        <v>13.66808</v>
      </c>
      <c r="U163">
        <v>100.54864000000001</v>
      </c>
      <c r="V163" t="s">
        <v>751</v>
      </c>
    </row>
    <row r="164" spans="1:22" x14ac:dyDescent="0.35">
      <c r="A164" t="s">
        <v>752</v>
      </c>
      <c r="B164" t="s">
        <v>753</v>
      </c>
      <c r="C164">
        <v>0</v>
      </c>
      <c r="D164">
        <v>0</v>
      </c>
      <c r="E164">
        <v>0</v>
      </c>
      <c r="F164">
        <v>0</v>
      </c>
      <c r="G164">
        <v>0</v>
      </c>
      <c r="H164" s="1">
        <v>7000000</v>
      </c>
      <c r="I164" s="1">
        <f t="shared" si="2"/>
        <v>7000000</v>
      </c>
      <c r="J164" t="s">
        <v>121</v>
      </c>
      <c r="K164" t="s">
        <v>17</v>
      </c>
      <c r="L164">
        <v>103</v>
      </c>
      <c r="M164">
        <v>1</v>
      </c>
      <c r="N164" t="s">
        <v>18</v>
      </c>
      <c r="O164" t="s">
        <v>18</v>
      </c>
      <c r="P164" t="s">
        <v>754</v>
      </c>
      <c r="Q164" t="s">
        <v>755</v>
      </c>
      <c r="R164" t="s">
        <v>688</v>
      </c>
      <c r="S164">
        <v>10540</v>
      </c>
      <c r="T164">
        <v>13.59915</v>
      </c>
      <c r="U164">
        <v>100.78098</v>
      </c>
      <c r="V164" t="s">
        <v>756</v>
      </c>
    </row>
    <row r="165" spans="1:22" x14ac:dyDescent="0.35">
      <c r="A165" t="s">
        <v>757</v>
      </c>
      <c r="B165" t="s">
        <v>758</v>
      </c>
      <c r="C165">
        <v>0</v>
      </c>
      <c r="D165">
        <v>0</v>
      </c>
      <c r="E165">
        <v>0</v>
      </c>
      <c r="F165">
        <v>0</v>
      </c>
      <c r="G165">
        <v>0</v>
      </c>
      <c r="H165" s="1">
        <v>2000000</v>
      </c>
      <c r="I165" s="1">
        <f t="shared" si="2"/>
        <v>2000000</v>
      </c>
      <c r="J165" t="s">
        <v>121</v>
      </c>
      <c r="K165" t="s">
        <v>17</v>
      </c>
      <c r="L165" t="s">
        <v>759</v>
      </c>
      <c r="M165">
        <v>1</v>
      </c>
      <c r="N165" t="s">
        <v>18</v>
      </c>
      <c r="O165" t="s">
        <v>18</v>
      </c>
      <c r="P165" t="s">
        <v>754</v>
      </c>
      <c r="Q165" t="s">
        <v>755</v>
      </c>
      <c r="R165" t="s">
        <v>688</v>
      </c>
      <c r="S165">
        <v>10540</v>
      </c>
      <c r="T165">
        <v>13.595890000000001</v>
      </c>
      <c r="U165">
        <v>100.78100000000001</v>
      </c>
      <c r="V165" t="s">
        <v>760</v>
      </c>
    </row>
    <row r="166" spans="1:22" x14ac:dyDescent="0.35">
      <c r="A166" t="s">
        <v>761</v>
      </c>
      <c r="B166" t="s">
        <v>762</v>
      </c>
      <c r="C166">
        <v>0</v>
      </c>
      <c r="D166">
        <v>0</v>
      </c>
      <c r="E166">
        <v>0</v>
      </c>
      <c r="F166">
        <v>0</v>
      </c>
      <c r="G166">
        <v>0</v>
      </c>
      <c r="H166" s="1">
        <v>8082000</v>
      </c>
      <c r="I166" s="1">
        <f t="shared" si="2"/>
        <v>8082000</v>
      </c>
      <c r="J166" t="s">
        <v>121</v>
      </c>
      <c r="K166" t="s">
        <v>17</v>
      </c>
      <c r="L166" t="s">
        <v>763</v>
      </c>
      <c r="M166" t="s">
        <v>764</v>
      </c>
      <c r="N166" t="s">
        <v>18</v>
      </c>
      <c r="O166" t="s">
        <v>18</v>
      </c>
      <c r="P166" t="s">
        <v>765</v>
      </c>
      <c r="Q166" t="s">
        <v>766</v>
      </c>
      <c r="R166" t="s">
        <v>688</v>
      </c>
      <c r="S166">
        <v>10560</v>
      </c>
      <c r="T166">
        <v>13.65672</v>
      </c>
      <c r="U166">
        <v>100.91417</v>
      </c>
      <c r="V166" t="s">
        <v>767</v>
      </c>
    </row>
    <row r="167" spans="1:22" x14ac:dyDescent="0.35">
      <c r="A167" t="s">
        <v>768</v>
      </c>
      <c r="B167" t="s">
        <v>769</v>
      </c>
      <c r="C167">
        <v>0</v>
      </c>
      <c r="D167">
        <v>0</v>
      </c>
      <c r="E167">
        <v>0</v>
      </c>
      <c r="F167">
        <v>0</v>
      </c>
      <c r="G167">
        <v>0</v>
      </c>
      <c r="H167" s="1">
        <v>14001360</v>
      </c>
      <c r="I167" s="1">
        <f t="shared" si="2"/>
        <v>14001360</v>
      </c>
      <c r="J167" t="s">
        <v>121</v>
      </c>
      <c r="K167" t="s">
        <v>17</v>
      </c>
      <c r="L167" s="1">
        <v>597598</v>
      </c>
      <c r="M167">
        <v>15</v>
      </c>
      <c r="N167" t="s">
        <v>18</v>
      </c>
      <c r="O167" t="s">
        <v>18</v>
      </c>
      <c r="P167" t="s">
        <v>755</v>
      </c>
      <c r="Q167" t="s">
        <v>755</v>
      </c>
      <c r="R167" t="s">
        <v>688</v>
      </c>
      <c r="S167">
        <v>10540</v>
      </c>
      <c r="T167">
        <v>13.578290000000001</v>
      </c>
      <c r="U167">
        <v>100.76900000000001</v>
      </c>
      <c r="V167" t="s">
        <v>770</v>
      </c>
    </row>
    <row r="168" spans="1:22" x14ac:dyDescent="0.35">
      <c r="A168" t="s">
        <v>771</v>
      </c>
      <c r="B168" t="s">
        <v>772</v>
      </c>
      <c r="C168">
        <v>0</v>
      </c>
      <c r="D168">
        <v>0</v>
      </c>
      <c r="E168">
        <v>0</v>
      </c>
      <c r="F168">
        <v>0</v>
      </c>
      <c r="G168">
        <v>0</v>
      </c>
      <c r="H168" s="1">
        <v>26006400</v>
      </c>
      <c r="I168" s="1">
        <f t="shared" si="2"/>
        <v>26006400</v>
      </c>
      <c r="J168" t="s">
        <v>121</v>
      </c>
      <c r="K168" t="s">
        <v>17</v>
      </c>
      <c r="L168" t="s">
        <v>773</v>
      </c>
      <c r="M168">
        <v>9</v>
      </c>
      <c r="N168" t="s">
        <v>18</v>
      </c>
      <c r="O168" t="s">
        <v>18</v>
      </c>
      <c r="P168" t="s">
        <v>774</v>
      </c>
      <c r="Q168" t="s">
        <v>687</v>
      </c>
      <c r="R168" t="s">
        <v>688</v>
      </c>
      <c r="S168">
        <v>10540</v>
      </c>
      <c r="T168">
        <v>13.585229999999999</v>
      </c>
      <c r="U168">
        <v>100.76262</v>
      </c>
      <c r="V168" t="s">
        <v>775</v>
      </c>
    </row>
    <row r="169" spans="1:22" x14ac:dyDescent="0.35">
      <c r="A169" t="s">
        <v>76</v>
      </c>
      <c r="B169" t="s">
        <v>776</v>
      </c>
      <c r="C169" s="1">
        <v>4069557</v>
      </c>
      <c r="D169">
        <v>0</v>
      </c>
      <c r="E169" s="1">
        <v>2832107</v>
      </c>
      <c r="F169">
        <v>0</v>
      </c>
      <c r="G169">
        <v>0</v>
      </c>
      <c r="H169">
        <v>0</v>
      </c>
      <c r="I169" s="1">
        <f t="shared" si="2"/>
        <v>6901664</v>
      </c>
      <c r="J169" t="s">
        <v>16</v>
      </c>
      <c r="K169" t="s">
        <v>255</v>
      </c>
      <c r="L169">
        <v>165</v>
      </c>
      <c r="M169">
        <v>6</v>
      </c>
      <c r="N169" t="s">
        <v>18</v>
      </c>
      <c r="O169" t="s">
        <v>18</v>
      </c>
      <c r="P169" t="s">
        <v>777</v>
      </c>
      <c r="Q169" t="s">
        <v>778</v>
      </c>
      <c r="R169" t="s">
        <v>779</v>
      </c>
      <c r="S169">
        <v>32000</v>
      </c>
      <c r="T169">
        <v>14.77177</v>
      </c>
      <c r="U169">
        <v>103.62212</v>
      </c>
      <c r="V169" t="s">
        <v>780</v>
      </c>
    </row>
    <row r="170" spans="1:22" x14ac:dyDescent="0.35">
      <c r="A170" t="s">
        <v>40</v>
      </c>
      <c r="B170" t="s">
        <v>781</v>
      </c>
      <c r="C170" s="1">
        <v>30569829</v>
      </c>
      <c r="D170" s="1">
        <v>3313723</v>
      </c>
      <c r="E170" s="1">
        <v>14601533</v>
      </c>
      <c r="F170">
        <v>0</v>
      </c>
      <c r="G170">
        <v>0</v>
      </c>
      <c r="H170" s="1">
        <v>180000</v>
      </c>
      <c r="I170" s="1">
        <f t="shared" si="2"/>
        <v>48665085</v>
      </c>
      <c r="J170" t="s">
        <v>16</v>
      </c>
      <c r="K170" t="s">
        <v>247</v>
      </c>
      <c r="L170">
        <v>171</v>
      </c>
      <c r="M170">
        <v>1</v>
      </c>
      <c r="N170" t="s">
        <v>18</v>
      </c>
      <c r="O170" t="s">
        <v>782</v>
      </c>
      <c r="P170" t="s">
        <v>783</v>
      </c>
      <c r="Q170" t="s">
        <v>784</v>
      </c>
      <c r="R170" t="s">
        <v>785</v>
      </c>
      <c r="S170">
        <v>75000</v>
      </c>
      <c r="T170">
        <v>13.373239999999999</v>
      </c>
      <c r="U170">
        <v>99.999849999999995</v>
      </c>
      <c r="V170" t="s">
        <v>786</v>
      </c>
    </row>
    <row r="171" spans="1:22" x14ac:dyDescent="0.35">
      <c r="A171" t="s">
        <v>76</v>
      </c>
      <c r="B171" t="s">
        <v>787</v>
      </c>
      <c r="C171" s="1">
        <v>103102521</v>
      </c>
      <c r="D171">
        <v>0</v>
      </c>
      <c r="E171" s="1">
        <v>10524634</v>
      </c>
      <c r="F171">
        <v>0</v>
      </c>
      <c r="G171">
        <v>0</v>
      </c>
      <c r="H171">
        <v>0</v>
      </c>
      <c r="I171" s="1">
        <f t="shared" si="2"/>
        <v>113627155</v>
      </c>
      <c r="J171" t="s">
        <v>16</v>
      </c>
      <c r="K171" t="s">
        <v>247</v>
      </c>
      <c r="L171">
        <v>88</v>
      </c>
      <c r="N171" t="s">
        <v>18</v>
      </c>
      <c r="O171" t="s">
        <v>788</v>
      </c>
      <c r="P171" t="s">
        <v>783</v>
      </c>
      <c r="Q171" t="s">
        <v>784</v>
      </c>
      <c r="R171" t="s">
        <v>785</v>
      </c>
      <c r="S171">
        <v>75000</v>
      </c>
      <c r="T171">
        <v>13.372350000000001</v>
      </c>
      <c r="U171">
        <v>100.00133</v>
      </c>
      <c r="V171" t="s">
        <v>789</v>
      </c>
    </row>
    <row r="172" spans="1:22" x14ac:dyDescent="0.35">
      <c r="A172" t="s">
        <v>790</v>
      </c>
      <c r="B172" t="s">
        <v>791</v>
      </c>
      <c r="C172" s="1">
        <v>4208420</v>
      </c>
      <c r="D172">
        <v>0</v>
      </c>
      <c r="E172" s="1">
        <v>6312630</v>
      </c>
      <c r="F172">
        <v>0</v>
      </c>
      <c r="G172">
        <v>0</v>
      </c>
      <c r="H172">
        <v>0</v>
      </c>
      <c r="I172" s="1">
        <f t="shared" si="2"/>
        <v>10521050</v>
      </c>
      <c r="J172" t="s">
        <v>16</v>
      </c>
      <c r="K172" t="s">
        <v>247</v>
      </c>
      <c r="L172">
        <v>47</v>
      </c>
      <c r="M172">
        <v>1</v>
      </c>
      <c r="N172" t="s">
        <v>18</v>
      </c>
      <c r="O172" t="s">
        <v>18</v>
      </c>
      <c r="P172" t="s">
        <v>792</v>
      </c>
      <c r="Q172" t="s">
        <v>784</v>
      </c>
      <c r="R172" t="s">
        <v>785</v>
      </c>
      <c r="S172">
        <v>75000</v>
      </c>
      <c r="T172">
        <v>13.3775</v>
      </c>
      <c r="U172">
        <v>99.98545</v>
      </c>
      <c r="V172" t="s">
        <v>793</v>
      </c>
    </row>
    <row r="173" spans="1:22" x14ac:dyDescent="0.35">
      <c r="A173" t="s">
        <v>238</v>
      </c>
      <c r="B173" t="s">
        <v>794</v>
      </c>
      <c r="C173" s="1">
        <v>2954503</v>
      </c>
      <c r="D173">
        <v>0</v>
      </c>
      <c r="E173" s="1">
        <v>2327807</v>
      </c>
      <c r="F173">
        <v>0</v>
      </c>
      <c r="G173">
        <v>0</v>
      </c>
      <c r="H173">
        <v>0</v>
      </c>
      <c r="I173" s="1">
        <f t="shared" si="2"/>
        <v>5282310</v>
      </c>
      <c r="J173" t="s">
        <v>16</v>
      </c>
      <c r="K173" t="s">
        <v>78</v>
      </c>
      <c r="L173" t="s">
        <v>795</v>
      </c>
      <c r="M173">
        <v>3</v>
      </c>
      <c r="N173" t="s">
        <v>18</v>
      </c>
      <c r="O173" t="s">
        <v>262</v>
      </c>
      <c r="P173" t="s">
        <v>796</v>
      </c>
      <c r="Q173" t="s">
        <v>797</v>
      </c>
      <c r="R173" t="s">
        <v>798</v>
      </c>
      <c r="S173">
        <v>41330</v>
      </c>
      <c r="T173">
        <v>17.230129999999999</v>
      </c>
      <c r="U173">
        <v>102.90915</v>
      </c>
      <c r="V173" t="s">
        <v>799</v>
      </c>
    </row>
    <row r="174" spans="1:22" x14ac:dyDescent="0.35">
      <c r="A174" t="s">
        <v>800</v>
      </c>
      <c r="B174" t="s">
        <v>801</v>
      </c>
      <c r="C174" s="1">
        <v>779136</v>
      </c>
      <c r="D174">
        <v>0</v>
      </c>
      <c r="E174">
        <v>0</v>
      </c>
      <c r="F174">
        <v>0</v>
      </c>
      <c r="G174">
        <v>0</v>
      </c>
      <c r="H174">
        <v>0</v>
      </c>
      <c r="I174" s="1">
        <f t="shared" si="2"/>
        <v>779136</v>
      </c>
      <c r="J174" t="s">
        <v>64</v>
      </c>
      <c r="K174" t="s">
        <v>630</v>
      </c>
      <c r="L174">
        <v>36</v>
      </c>
      <c r="M174">
        <v>2</v>
      </c>
      <c r="N174" t="s">
        <v>18</v>
      </c>
      <c r="O174" t="s">
        <v>802</v>
      </c>
      <c r="P174" t="s">
        <v>803</v>
      </c>
      <c r="Q174" t="s">
        <v>804</v>
      </c>
      <c r="R174" t="s">
        <v>805</v>
      </c>
      <c r="S174">
        <v>14000</v>
      </c>
      <c r="T174">
        <v>14.53486</v>
      </c>
      <c r="U174">
        <v>100.45559</v>
      </c>
      <c r="V174" t="s">
        <v>806</v>
      </c>
    </row>
    <row r="175" spans="1:22" x14ac:dyDescent="0.35">
      <c r="A175" t="s">
        <v>807</v>
      </c>
      <c r="B175" t="s">
        <v>808</v>
      </c>
      <c r="C175" s="1">
        <v>6112430</v>
      </c>
      <c r="D175">
        <v>0</v>
      </c>
      <c r="E175" s="1">
        <v>4045022</v>
      </c>
      <c r="F175">
        <v>0</v>
      </c>
      <c r="G175">
        <v>0</v>
      </c>
      <c r="H175">
        <v>0</v>
      </c>
      <c r="I175" s="1">
        <f t="shared" si="2"/>
        <v>10157452</v>
      </c>
      <c r="J175" t="s">
        <v>16</v>
      </c>
      <c r="K175" t="s">
        <v>630</v>
      </c>
      <c r="L175">
        <v>49</v>
      </c>
      <c r="M175">
        <v>4</v>
      </c>
      <c r="N175" t="s">
        <v>18</v>
      </c>
      <c r="O175" t="s">
        <v>18</v>
      </c>
      <c r="P175" t="s">
        <v>809</v>
      </c>
      <c r="Q175" t="s">
        <v>804</v>
      </c>
      <c r="R175" t="s">
        <v>805</v>
      </c>
      <c r="S175">
        <v>14000</v>
      </c>
      <c r="T175">
        <v>14.61975</v>
      </c>
      <c r="U175">
        <v>100.47023</v>
      </c>
      <c r="V175" t="s">
        <v>810</v>
      </c>
    </row>
    <row r="176" spans="1:22" x14ac:dyDescent="0.35">
      <c r="A176" t="s">
        <v>14</v>
      </c>
      <c r="B176" t="s">
        <v>811</v>
      </c>
      <c r="C176" s="1">
        <v>1720273</v>
      </c>
      <c r="D176">
        <v>0</v>
      </c>
      <c r="E176" s="1">
        <v>1100114</v>
      </c>
      <c r="F176">
        <v>0</v>
      </c>
      <c r="G176" s="1">
        <v>46000</v>
      </c>
      <c r="H176" s="1">
        <v>90000</v>
      </c>
      <c r="I176" s="1">
        <f t="shared" si="2"/>
        <v>2956387</v>
      </c>
      <c r="J176" t="s">
        <v>16</v>
      </c>
      <c r="K176" t="s">
        <v>255</v>
      </c>
      <c r="L176">
        <v>302</v>
      </c>
      <c r="M176" t="s">
        <v>18</v>
      </c>
      <c r="N176" t="s">
        <v>18</v>
      </c>
      <c r="O176" t="s">
        <v>812</v>
      </c>
      <c r="P176" t="s">
        <v>813</v>
      </c>
      <c r="Q176" t="s">
        <v>813</v>
      </c>
      <c r="R176" t="s">
        <v>814</v>
      </c>
      <c r="S176">
        <v>34190</v>
      </c>
      <c r="T176">
        <v>15.20139</v>
      </c>
      <c r="U176">
        <v>104.85851</v>
      </c>
      <c r="V176" t="s">
        <v>815</v>
      </c>
    </row>
    <row r="177" spans="1:22" x14ac:dyDescent="0.35">
      <c r="A177" t="s">
        <v>216</v>
      </c>
      <c r="B177" t="s">
        <v>816</v>
      </c>
      <c r="C177" s="1">
        <v>43444909</v>
      </c>
      <c r="D177">
        <v>0</v>
      </c>
      <c r="E177" s="1">
        <v>10581397</v>
      </c>
      <c r="F177">
        <v>0</v>
      </c>
      <c r="G177">
        <v>0</v>
      </c>
      <c r="H177">
        <v>0</v>
      </c>
      <c r="I177" s="1">
        <f t="shared" si="2"/>
        <v>54026306</v>
      </c>
      <c r="J177" t="s">
        <v>16</v>
      </c>
      <c r="K177" t="s">
        <v>630</v>
      </c>
      <c r="L177">
        <v>99</v>
      </c>
      <c r="M177">
        <v>1</v>
      </c>
      <c r="N177" t="s">
        <v>18</v>
      </c>
      <c r="O177" t="s">
        <v>18</v>
      </c>
      <c r="P177" t="s">
        <v>817</v>
      </c>
      <c r="Q177" t="s">
        <v>818</v>
      </c>
      <c r="R177" t="s">
        <v>819</v>
      </c>
      <c r="S177">
        <v>13130</v>
      </c>
      <c r="T177">
        <v>14.525690000000001</v>
      </c>
      <c r="U177">
        <v>100.68541</v>
      </c>
      <c r="V177" t="s">
        <v>820</v>
      </c>
    </row>
    <row r="178" spans="1:22" x14ac:dyDescent="0.35">
      <c r="A178" t="s">
        <v>821</v>
      </c>
      <c r="B178" t="s">
        <v>822</v>
      </c>
      <c r="C178" s="1">
        <v>851307</v>
      </c>
      <c r="D178">
        <v>0</v>
      </c>
      <c r="E178">
        <v>0</v>
      </c>
      <c r="F178">
        <v>0</v>
      </c>
      <c r="G178">
        <v>0</v>
      </c>
      <c r="H178">
        <v>0</v>
      </c>
      <c r="I178" s="1">
        <f t="shared" ref="I178:I189" si="3">SUM(C178:H178)</f>
        <v>851307</v>
      </c>
      <c r="J178" t="s">
        <v>64</v>
      </c>
      <c r="K178" t="s">
        <v>630</v>
      </c>
      <c r="L178" t="s">
        <v>823</v>
      </c>
      <c r="M178">
        <v>3</v>
      </c>
      <c r="N178" t="s">
        <v>18</v>
      </c>
      <c r="O178" t="s">
        <v>18</v>
      </c>
      <c r="P178" t="s">
        <v>824</v>
      </c>
      <c r="Q178" t="s">
        <v>825</v>
      </c>
      <c r="R178" t="s">
        <v>819</v>
      </c>
      <c r="S178">
        <v>13260</v>
      </c>
      <c r="T178">
        <v>14.409230000000001</v>
      </c>
      <c r="U178">
        <v>100.58047999999999</v>
      </c>
      <c r="V178" t="s">
        <v>826</v>
      </c>
    </row>
    <row r="179" spans="1:22" x14ac:dyDescent="0.35">
      <c r="A179" t="s">
        <v>827</v>
      </c>
      <c r="B179" t="s">
        <v>828</v>
      </c>
      <c r="C179" s="1">
        <v>29394664</v>
      </c>
      <c r="D179">
        <v>0</v>
      </c>
      <c r="E179" s="1">
        <v>13346474</v>
      </c>
      <c r="F179">
        <v>0</v>
      </c>
      <c r="G179">
        <v>0</v>
      </c>
      <c r="H179">
        <v>0</v>
      </c>
      <c r="I179" s="1">
        <f t="shared" si="3"/>
        <v>42741138</v>
      </c>
      <c r="J179" t="s">
        <v>16</v>
      </c>
      <c r="K179" t="s">
        <v>630</v>
      </c>
      <c r="L179">
        <v>33</v>
      </c>
      <c r="M179">
        <v>5</v>
      </c>
      <c r="N179" t="s">
        <v>18</v>
      </c>
      <c r="O179" t="s">
        <v>18</v>
      </c>
      <c r="P179" t="s">
        <v>829</v>
      </c>
      <c r="Q179" t="s">
        <v>825</v>
      </c>
      <c r="R179" t="s">
        <v>819</v>
      </c>
      <c r="S179">
        <v>13260</v>
      </c>
      <c r="T179">
        <v>14.44416</v>
      </c>
      <c r="U179">
        <v>100.59779</v>
      </c>
      <c r="V179" t="s">
        <v>830</v>
      </c>
    </row>
    <row r="180" spans="1:22" x14ac:dyDescent="0.35">
      <c r="A180" t="s">
        <v>831</v>
      </c>
      <c r="B180" t="s">
        <v>832</v>
      </c>
      <c r="C180" s="1">
        <v>1375446</v>
      </c>
      <c r="D180">
        <v>0</v>
      </c>
      <c r="E180">
        <v>0</v>
      </c>
      <c r="F180">
        <v>0</v>
      </c>
      <c r="G180">
        <v>0</v>
      </c>
      <c r="H180">
        <v>0</v>
      </c>
      <c r="I180" s="1">
        <f t="shared" si="3"/>
        <v>1375446</v>
      </c>
      <c r="J180" t="s">
        <v>64</v>
      </c>
      <c r="K180" t="s">
        <v>630</v>
      </c>
      <c r="L180">
        <v>68</v>
      </c>
      <c r="M180">
        <v>2</v>
      </c>
      <c r="N180" t="s">
        <v>18</v>
      </c>
      <c r="O180" t="s">
        <v>18</v>
      </c>
      <c r="P180" t="s">
        <v>833</v>
      </c>
      <c r="Q180" t="s">
        <v>834</v>
      </c>
      <c r="R180" t="s">
        <v>819</v>
      </c>
      <c r="S180">
        <v>13250</v>
      </c>
      <c r="T180">
        <v>14.32381</v>
      </c>
      <c r="U180">
        <v>100.44542</v>
      </c>
      <c r="V180" t="s">
        <v>835</v>
      </c>
    </row>
    <row r="181" spans="1:22" x14ac:dyDescent="0.35">
      <c r="A181" t="s">
        <v>836</v>
      </c>
      <c r="B181" t="s">
        <v>837</v>
      </c>
      <c r="C181" s="1">
        <v>754448</v>
      </c>
      <c r="D181">
        <v>0</v>
      </c>
      <c r="E181">
        <v>0</v>
      </c>
      <c r="F181">
        <v>0</v>
      </c>
      <c r="G181">
        <v>0</v>
      </c>
      <c r="H181">
        <v>0</v>
      </c>
      <c r="I181" s="1">
        <f t="shared" si="3"/>
        <v>754448</v>
      </c>
      <c r="J181" t="s">
        <v>64</v>
      </c>
      <c r="K181" t="s">
        <v>630</v>
      </c>
      <c r="L181">
        <v>549</v>
      </c>
      <c r="M181" t="s">
        <v>838</v>
      </c>
      <c r="N181" t="s">
        <v>18</v>
      </c>
      <c r="O181" t="s">
        <v>839</v>
      </c>
      <c r="P181" t="s">
        <v>840</v>
      </c>
      <c r="Q181" t="s">
        <v>841</v>
      </c>
      <c r="R181" t="s">
        <v>819</v>
      </c>
      <c r="S181">
        <v>13160</v>
      </c>
      <c r="T181">
        <v>14.204090000000001</v>
      </c>
      <c r="U181">
        <v>100.58696</v>
      </c>
      <c r="V181" t="s">
        <v>842</v>
      </c>
    </row>
    <row r="182" spans="1:22" x14ac:dyDescent="0.35">
      <c r="A182" t="s">
        <v>843</v>
      </c>
      <c r="B182" t="s">
        <v>844</v>
      </c>
      <c r="C182">
        <v>0</v>
      </c>
      <c r="D182" s="1">
        <v>56957755</v>
      </c>
      <c r="E182" s="1">
        <v>24754348</v>
      </c>
      <c r="F182">
        <v>0</v>
      </c>
      <c r="G182">
        <v>0</v>
      </c>
      <c r="H182">
        <v>0</v>
      </c>
      <c r="I182" s="1">
        <f t="shared" si="3"/>
        <v>81712103</v>
      </c>
      <c r="J182" t="s">
        <v>16</v>
      </c>
      <c r="K182" t="s">
        <v>630</v>
      </c>
      <c r="L182">
        <v>30</v>
      </c>
      <c r="M182">
        <v>10</v>
      </c>
      <c r="N182" t="s">
        <v>18</v>
      </c>
      <c r="O182" t="s">
        <v>18</v>
      </c>
      <c r="P182" t="s">
        <v>845</v>
      </c>
      <c r="Q182" t="s">
        <v>841</v>
      </c>
      <c r="R182" t="s">
        <v>819</v>
      </c>
      <c r="S182">
        <v>13160</v>
      </c>
      <c r="T182">
        <v>14.174530000000001</v>
      </c>
      <c r="U182">
        <v>100.54498</v>
      </c>
      <c r="V182" t="s">
        <v>846</v>
      </c>
    </row>
    <row r="183" spans="1:22" x14ac:dyDescent="0.35">
      <c r="A183" t="s">
        <v>28</v>
      </c>
      <c r="B183" t="s">
        <v>847</v>
      </c>
      <c r="C183">
        <v>0</v>
      </c>
      <c r="D183" s="1">
        <v>42769904</v>
      </c>
      <c r="E183" s="1">
        <v>45115893</v>
      </c>
      <c r="F183">
        <v>0</v>
      </c>
      <c r="G183">
        <v>0</v>
      </c>
      <c r="H183" s="1">
        <v>1000000</v>
      </c>
      <c r="I183" s="1">
        <f t="shared" si="3"/>
        <v>88885797</v>
      </c>
      <c r="J183" t="s">
        <v>16</v>
      </c>
      <c r="K183" t="s">
        <v>630</v>
      </c>
      <c r="L183">
        <v>99</v>
      </c>
      <c r="M183">
        <v>9</v>
      </c>
      <c r="N183" t="s">
        <v>18</v>
      </c>
      <c r="O183" t="s">
        <v>848</v>
      </c>
      <c r="P183" t="s">
        <v>845</v>
      </c>
      <c r="Q183" t="s">
        <v>841</v>
      </c>
      <c r="R183" t="s">
        <v>819</v>
      </c>
      <c r="S183">
        <v>13160</v>
      </c>
      <c r="T183">
        <v>14.16821</v>
      </c>
      <c r="U183">
        <v>100.54638</v>
      </c>
      <c r="V183" t="s">
        <v>849</v>
      </c>
    </row>
    <row r="184" spans="1:22" x14ac:dyDescent="0.35">
      <c r="A184" t="s">
        <v>50</v>
      </c>
      <c r="B184" t="s">
        <v>850</v>
      </c>
      <c r="C184" s="1">
        <v>60626903</v>
      </c>
      <c r="D184">
        <v>0</v>
      </c>
      <c r="E184">
        <v>0</v>
      </c>
      <c r="F184">
        <v>0</v>
      </c>
      <c r="G184">
        <v>0</v>
      </c>
      <c r="H184">
        <v>0</v>
      </c>
      <c r="I184" s="1">
        <f t="shared" si="3"/>
        <v>60626903</v>
      </c>
      <c r="J184" t="s">
        <v>52</v>
      </c>
      <c r="K184" t="s">
        <v>630</v>
      </c>
      <c r="L184">
        <v>32</v>
      </c>
      <c r="M184">
        <v>4</v>
      </c>
      <c r="N184" t="s">
        <v>18</v>
      </c>
      <c r="O184" t="s">
        <v>18</v>
      </c>
      <c r="P184" t="s">
        <v>851</v>
      </c>
      <c r="Q184" t="s">
        <v>852</v>
      </c>
      <c r="R184" t="s">
        <v>819</v>
      </c>
      <c r="S184">
        <v>13170</v>
      </c>
      <c r="T184">
        <v>14.23786</v>
      </c>
      <c r="U184">
        <v>100.77715999999999</v>
      </c>
      <c r="V184" t="s">
        <v>853</v>
      </c>
    </row>
    <row r="185" spans="1:22" x14ac:dyDescent="0.35">
      <c r="A185" t="s">
        <v>468</v>
      </c>
      <c r="B185" t="s">
        <v>854</v>
      </c>
      <c r="C185" s="1">
        <v>7928358</v>
      </c>
      <c r="D185">
        <v>0</v>
      </c>
      <c r="E185">
        <v>0</v>
      </c>
      <c r="F185">
        <v>0</v>
      </c>
      <c r="G185">
        <v>0</v>
      </c>
      <c r="H185" s="1">
        <v>200000</v>
      </c>
      <c r="I185" s="1">
        <f t="shared" si="3"/>
        <v>8128358</v>
      </c>
      <c r="J185" t="s">
        <v>16</v>
      </c>
      <c r="K185" t="s">
        <v>630</v>
      </c>
      <c r="L185" t="s">
        <v>855</v>
      </c>
      <c r="M185">
        <v>3</v>
      </c>
      <c r="N185" t="s">
        <v>18</v>
      </c>
      <c r="O185" t="s">
        <v>18</v>
      </c>
      <c r="P185" t="s">
        <v>851</v>
      </c>
      <c r="Q185" t="s">
        <v>852</v>
      </c>
      <c r="R185" t="s">
        <v>819</v>
      </c>
      <c r="S185">
        <v>13170</v>
      </c>
      <c r="T185">
        <v>14.221970000000001</v>
      </c>
      <c r="U185">
        <v>100.74165000000001</v>
      </c>
      <c r="V185" t="s">
        <v>856</v>
      </c>
    </row>
    <row r="186" spans="1:22" x14ac:dyDescent="0.35">
      <c r="A186" t="s">
        <v>857</v>
      </c>
      <c r="B186" t="s">
        <v>858</v>
      </c>
      <c r="C186" s="1">
        <v>1529485</v>
      </c>
      <c r="D186">
        <v>0</v>
      </c>
      <c r="E186">
        <v>0</v>
      </c>
      <c r="F186" s="1">
        <v>1042577</v>
      </c>
      <c r="G186">
        <v>0</v>
      </c>
      <c r="H186">
        <v>0</v>
      </c>
      <c r="I186" s="1">
        <f t="shared" si="3"/>
        <v>2572062</v>
      </c>
      <c r="J186" t="s">
        <v>30</v>
      </c>
      <c r="K186" t="s">
        <v>630</v>
      </c>
      <c r="L186">
        <v>32</v>
      </c>
      <c r="M186">
        <v>12</v>
      </c>
      <c r="N186" t="s">
        <v>18</v>
      </c>
      <c r="O186" t="s">
        <v>18</v>
      </c>
      <c r="P186" t="s">
        <v>859</v>
      </c>
      <c r="Q186" t="s">
        <v>859</v>
      </c>
      <c r="R186" t="s">
        <v>819</v>
      </c>
      <c r="S186">
        <v>13210</v>
      </c>
      <c r="T186">
        <v>14.372019999999999</v>
      </c>
      <c r="U186">
        <v>100.67361</v>
      </c>
      <c r="V186" t="s">
        <v>860</v>
      </c>
    </row>
    <row r="187" spans="1:22" x14ac:dyDescent="0.35">
      <c r="A187" t="s">
        <v>861</v>
      </c>
      <c r="B187" t="s">
        <v>862</v>
      </c>
      <c r="C187" s="1">
        <v>26248508</v>
      </c>
      <c r="D187">
        <v>0</v>
      </c>
      <c r="E187">
        <v>0</v>
      </c>
      <c r="F187">
        <v>0</v>
      </c>
      <c r="G187">
        <v>0</v>
      </c>
      <c r="H187">
        <v>0</v>
      </c>
      <c r="I187" s="1">
        <f t="shared" si="3"/>
        <v>26248508</v>
      </c>
      <c r="J187" t="s">
        <v>52</v>
      </c>
      <c r="K187" t="s">
        <v>630</v>
      </c>
      <c r="L187">
        <v>999</v>
      </c>
      <c r="M187">
        <v>1</v>
      </c>
      <c r="N187" t="s">
        <v>18</v>
      </c>
      <c r="O187" t="s">
        <v>18</v>
      </c>
      <c r="P187" t="s">
        <v>863</v>
      </c>
      <c r="Q187" t="s">
        <v>859</v>
      </c>
      <c r="R187" t="s">
        <v>819</v>
      </c>
      <c r="S187">
        <v>13210</v>
      </c>
      <c r="T187">
        <v>14.33174</v>
      </c>
      <c r="U187">
        <v>100.69286</v>
      </c>
      <c r="V187" t="s">
        <v>864</v>
      </c>
    </row>
    <row r="188" spans="1:22" x14ac:dyDescent="0.35">
      <c r="A188" t="s">
        <v>865</v>
      </c>
      <c r="B188" t="s">
        <v>866</v>
      </c>
      <c r="C188" s="1">
        <v>1657000</v>
      </c>
      <c r="D188">
        <v>0</v>
      </c>
      <c r="E188">
        <v>0</v>
      </c>
      <c r="F188">
        <v>0</v>
      </c>
      <c r="G188">
        <v>0</v>
      </c>
      <c r="H188" s="1">
        <v>200000</v>
      </c>
      <c r="I188" s="1">
        <f t="shared" si="3"/>
        <v>1857000</v>
      </c>
      <c r="J188" t="s">
        <v>16</v>
      </c>
      <c r="K188" t="s">
        <v>630</v>
      </c>
      <c r="L188" t="s">
        <v>867</v>
      </c>
      <c r="M188">
        <v>8</v>
      </c>
      <c r="N188" t="s">
        <v>18</v>
      </c>
      <c r="O188" t="s">
        <v>18</v>
      </c>
      <c r="P188" t="s">
        <v>868</v>
      </c>
      <c r="Q188" t="s">
        <v>869</v>
      </c>
      <c r="R188" t="s">
        <v>819</v>
      </c>
      <c r="S188">
        <v>13270</v>
      </c>
      <c r="T188">
        <v>14.22634</v>
      </c>
      <c r="U188">
        <v>100.26908</v>
      </c>
      <c r="V188" t="s">
        <v>870</v>
      </c>
    </row>
    <row r="189" spans="1:22" x14ac:dyDescent="0.35">
      <c r="A189" t="s">
        <v>871</v>
      </c>
      <c r="B189" t="s">
        <v>872</v>
      </c>
      <c r="C189" s="1">
        <v>1845987</v>
      </c>
      <c r="D189">
        <v>0</v>
      </c>
      <c r="E189">
        <v>0</v>
      </c>
      <c r="F189">
        <v>0</v>
      </c>
      <c r="G189">
        <v>0</v>
      </c>
      <c r="H189">
        <v>0</v>
      </c>
      <c r="I189" s="1">
        <f t="shared" si="3"/>
        <v>1845987</v>
      </c>
      <c r="J189" t="s">
        <v>64</v>
      </c>
      <c r="K189" t="s">
        <v>630</v>
      </c>
      <c r="L189">
        <v>55</v>
      </c>
      <c r="M189">
        <v>3</v>
      </c>
      <c r="N189" t="s">
        <v>18</v>
      </c>
      <c r="O189" t="s">
        <v>18</v>
      </c>
      <c r="P189" t="s">
        <v>873</v>
      </c>
      <c r="Q189" t="s">
        <v>859</v>
      </c>
      <c r="R189" t="s">
        <v>819</v>
      </c>
      <c r="S189">
        <v>13210</v>
      </c>
      <c r="T189">
        <v>14.343669999999999</v>
      </c>
      <c r="U189">
        <v>100.69158</v>
      </c>
      <c r="V189" t="s">
        <v>874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2025-06-30T07:29:17Z</dcterms:created>
  <dcterms:modified xsi:type="dcterms:W3CDTF">2025-06-30T09:13:26Z</dcterms:modified>
</cp:coreProperties>
</file>