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ข้อมูลลงในระบบ 68\"/>
    </mc:Choice>
  </mc:AlternateContent>
  <xr:revisionPtr revIDLastSave="0" documentId="13_ncr:1_{8AAB2AA3-D4B6-4481-8B6F-EAFF1E35E4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ช้างป่าออกนอกพื้นที่ 2566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2" l="1"/>
  <c r="D35" i="12"/>
  <c r="D36" i="12"/>
  <c r="D37" i="12"/>
  <c r="D33" i="12"/>
  <c r="D32" i="12"/>
  <c r="D31" i="12"/>
  <c r="D22" i="12"/>
  <c r="D23" i="12"/>
  <c r="D24" i="12"/>
  <c r="D25" i="12"/>
  <c r="D26" i="12"/>
  <c r="D27" i="12"/>
  <c r="D28" i="12"/>
  <c r="D29" i="12"/>
  <c r="D30" i="12"/>
  <c r="D21" i="12"/>
  <c r="D20" i="12"/>
  <c r="D14" i="12"/>
  <c r="D16" i="12"/>
  <c r="D17" i="12"/>
  <c r="D18" i="12"/>
  <c r="D19" i="12"/>
  <c r="D13" i="12"/>
  <c r="D12" i="12"/>
  <c r="D11" i="12"/>
  <c r="D10" i="12"/>
  <c r="D4" i="12"/>
  <c r="D5" i="12"/>
  <c r="D6" i="12"/>
  <c r="D7" i="12"/>
  <c r="D8" i="12"/>
  <c r="D9" i="12"/>
  <c r="D3" i="12"/>
  <c r="D2" i="12"/>
  <c r="C15" i="12" l="1"/>
  <c r="D15" i="12" s="1"/>
</calcChain>
</file>

<file path=xl/sharedStrings.xml><?xml version="1.0" encoding="utf-8"?>
<sst xmlns="http://schemas.openxmlformats.org/spreadsheetml/2006/main" count="78" uniqueCount="47">
  <si>
    <t>หมายเหตุ</t>
  </si>
  <si>
    <t>กลุ่มป่าแก่งกระจาน</t>
  </si>
  <si>
    <t>กลุ่มป่าดงพญาเย็น-เขาใหญ่</t>
  </si>
  <si>
    <t>กลุ่มป่าตะวันตก</t>
  </si>
  <si>
    <t>กลุ่มป่าภูเขียว-น้ำหนาว</t>
  </si>
  <si>
    <t>กลุ่มป่า</t>
  </si>
  <si>
    <t>หน่วยงาน</t>
  </si>
  <si>
    <t>กลุ่มป่าตะวันออก (ป่ารอยต่อ 5 จังหวัด)</t>
  </si>
  <si>
    <t>เขตรักษาพันธุ์สัตว์ป่าเขาอ่างฤาไน</t>
  </si>
  <si>
    <t>เขตรักษาพันธุ์สัตว์ป่าเขาสอยดาว</t>
  </si>
  <si>
    <t>เขตรักษาพันธุ์สัตว์ป่าคลองเครือหวายฯ</t>
  </si>
  <si>
    <t>เขตรักษาพันธุ์สัตว์ป่าดงใหญ่</t>
  </si>
  <si>
    <t>เขตรักษาพันธุ์สัตว์ป่าห้วยขาแข้ง</t>
  </si>
  <si>
    <t>เขตรักษาพันธุ์สัตว์ป่าสลักพระ</t>
  </si>
  <si>
    <t>เขตรักษาพันธุ์สัตว์ป่าภูหลวง</t>
  </si>
  <si>
    <t>เขตรักษาพันธุ์สัตว์ป่าซับลังกา</t>
  </si>
  <si>
    <t>เขตรักษาพันธุ์สัตว์ป่าภูค้อ-ภูกระแต</t>
  </si>
  <si>
    <t>เขตรักษาพันธุ์สัตว์ป่าภูเขียว</t>
  </si>
  <si>
    <t>เขตรักษาพันธุ์สัตว์ป่าผาผึ้ง</t>
  </si>
  <si>
    <t>อุทยานแห่งชาติเขาชะเมา-เขาวง</t>
  </si>
  <si>
    <t>อุทยานแห่งชาติน้ำตกคลองแก้ว</t>
  </si>
  <si>
    <t>อุทยานแห่งชาติเขาคิชฌกูฏ</t>
  </si>
  <si>
    <t>อุทยานแห่งชาติเขาสิบห้าชั้น</t>
  </si>
  <si>
    <t>อุทยานแห่งชาติตาพระยา</t>
  </si>
  <si>
    <t>อุทยานแห่งชาติทับลาน</t>
  </si>
  <si>
    <t>อุทยานแห่งชาติเขาใหญ่</t>
  </si>
  <si>
    <t>อุทยานแห่งชาติปางสีดา</t>
  </si>
  <si>
    <t>อุทยานแห่งชาติทองผาภูมิ</t>
  </si>
  <si>
    <t>อุทยานแห่งชาติเขาแหลม</t>
  </si>
  <si>
    <t>อุทยานแห่งชาติไทรโยค</t>
  </si>
  <si>
    <t>อุทยานแห่งชาติเขื่อนศรีนครินทร์</t>
  </si>
  <si>
    <t>อุทยานแห่งชาติเฉลิมรัตนโกสินทร์</t>
  </si>
  <si>
    <t>อุทยานแห่งชาติลำคลองงู</t>
  </si>
  <si>
    <t>อุทยานแห่งชาติพุเตย</t>
  </si>
  <si>
    <t>อุทยานแห่งชาติแม่วงก์</t>
  </si>
  <si>
    <t xml:space="preserve">อุทยานแห่งชาติเอราวัณ </t>
  </si>
  <si>
    <t>อุทยานแห่งชาติน้ำหนาว</t>
  </si>
  <si>
    <t>อุทยานแห่งชาติภูกระดึง</t>
  </si>
  <si>
    <t>เขตห้ามล่าสัตว์ป่าคุ้งกระเบน</t>
  </si>
  <si>
    <t>เขตห้ามล่าสัตว์ป่าลำนางรอง</t>
  </si>
  <si>
    <t>เขตห้ามล่าสัตว์ป่าเขาแผงม้า</t>
  </si>
  <si>
    <t>เขตห้ามล่าสัตว์ป่าป่าเขาภูหลวง </t>
  </si>
  <si>
    <t>อุทยานแห่งชาติแก่งกระจาน</t>
  </si>
  <si>
    <t>อุทยานแห่งชาติกุยบุรี</t>
  </si>
  <si>
    <t>ไม่เสียหาย (ครั้ง)</t>
  </si>
  <si>
    <t>เสียหาย (ครั้ง)</t>
  </si>
  <si>
    <t>ออกนอกพื้นที่
(ครั้ง)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</si>
</sst>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8"/>
      <name val="TH SarabunPSK"/>
      <family val="2"/>
    </font>
    <font>
      <b/>
      <sz val="18"/>
      <color rgb="FFFF0000"/>
      <name val="TH SarabunPSK"/>
      <family val="2"/>
    </font>
    <font>
      <sz val="18"/>
      <name val="TH SarabunPSK"/>
      <family val="2"/>
    </font>
    <font>
      <sz val="18"/>
      <color rgb="FFFF0000"/>
      <name val="TH SarabunPSK"/>
      <family val="2"/>
    </font>
    <font>
      <b/>
      <sz val="20"/>
      <color rgb="FFFF0000"/>
      <name val="TH SarabunPSK"/>
      <family val="2"/>
    </font>
    <font>
      <sz val="20"/>
      <color theme="1"/>
      <name val="TH SarabunPSK"/>
      <family val="2"/>
    </font>
    <font>
      <b/>
      <sz val="20"/>
      <name val="TH SarabunPSK"/>
      <family val="2"/>
    </font>
    <font>
      <sz val="20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5">
    <xf numFmtId="0" fontId="0" fillId="0" borderId="0" xfId="0"/>
    <xf numFmtId="0" fontId="5" fillId="0" borderId="0" xfId="0" applyFont="1"/>
    <xf numFmtId="0" fontId="3" fillId="0" borderId="0" xfId="0" applyFont="1"/>
    <xf numFmtId="17" fontId="3" fillId="0" borderId="0" xfId="0" applyNumberFormat="1" applyFont="1"/>
    <xf numFmtId="0" fontId="10" fillId="0" borderId="0" xfId="0" applyFont="1"/>
    <xf numFmtId="164" fontId="12" fillId="0" borderId="0" xfId="0" applyNumberFormat="1" applyFont="1" applyAlignment="1">
      <alignment horizontal="center"/>
    </xf>
    <xf numFmtId="0" fontId="9" fillId="0" borderId="0" xfId="0" applyFont="1"/>
    <xf numFmtId="0" fontId="11" fillId="0" borderId="0" xfId="0" applyFont="1"/>
    <xf numFmtId="2" fontId="9" fillId="0" borderId="0" xfId="0" applyNumberFormat="1" applyFont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8" fillId="0" borderId="0" xfId="0" applyFont="1"/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 vertical="center" wrapText="1"/>
    </xf>
    <xf numFmtId="3" fontId="7" fillId="0" borderId="6" xfId="1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10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3" fontId="7" fillId="0" borderId="12" xfId="1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2" fillId="2" borderId="10" xfId="1" applyFont="1" applyFill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2" xfId="0" applyFont="1" applyBorder="1"/>
    <xf numFmtId="0" fontId="2" fillId="2" borderId="6" xfId="1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164" fontId="12" fillId="0" borderId="13" xfId="1" applyNumberFormat="1" applyFont="1" applyBorder="1" applyAlignment="1">
      <alignment horizontal="center" vertical="center" wrapText="1"/>
    </xf>
  </cellXfs>
  <cellStyles count="3">
    <cellStyle name="Normal 2" xfId="1" xr:uid="{00000000-0005-0000-0000-000002000000}"/>
    <cellStyle name="Normal 3" xfId="2" xr:uid="{00000000-0005-0000-0000-000003000000}"/>
    <cellStyle name="ปกติ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1"/>
  <sheetViews>
    <sheetView tabSelected="1" topLeftCell="A22" zoomScaleNormal="100" zoomScaleSheetLayoutView="80" workbookViewId="0">
      <selection activeCell="B42" sqref="B42"/>
    </sheetView>
  </sheetViews>
  <sheetFormatPr defaultColWidth="9" defaultRowHeight="23.25"/>
  <cols>
    <col min="1" max="2" width="40.7109375" style="2" customWidth="1"/>
    <col min="3" max="4" width="13.7109375" style="2" customWidth="1"/>
    <col min="5" max="5" width="13.7109375" style="11" customWidth="1"/>
    <col min="6" max="6" width="15.7109375" style="2" customWidth="1"/>
    <col min="7" max="7" width="20.42578125" style="2" customWidth="1"/>
    <col min="8" max="8" width="16.42578125" style="2" bestFit="1" customWidth="1"/>
    <col min="9" max="9" width="9" style="2"/>
    <col min="10" max="10" width="16.42578125" style="2" bestFit="1" customWidth="1"/>
    <col min="11" max="16384" width="9" style="2"/>
  </cols>
  <sheetData>
    <row r="1" spans="1:7" ht="132.94999999999999" customHeight="1" thickBot="1">
      <c r="A1" s="39" t="s">
        <v>5</v>
      </c>
      <c r="B1" s="42" t="s">
        <v>6</v>
      </c>
      <c r="C1" s="22" t="s">
        <v>46</v>
      </c>
      <c r="D1" s="21" t="s">
        <v>44</v>
      </c>
      <c r="E1" s="20" t="s">
        <v>45</v>
      </c>
      <c r="F1" s="19" t="s">
        <v>0</v>
      </c>
      <c r="G1" s="18"/>
    </row>
    <row r="2" spans="1:7">
      <c r="A2" s="25" t="s">
        <v>7</v>
      </c>
      <c r="B2" s="12" t="s">
        <v>8</v>
      </c>
      <c r="C2" s="37">
        <v>1958</v>
      </c>
      <c r="D2" s="37">
        <f>C2-E2</f>
        <v>1719</v>
      </c>
      <c r="E2" s="23">
        <v>239</v>
      </c>
      <c r="F2" s="41"/>
    </row>
    <row r="3" spans="1:7">
      <c r="A3" s="27" t="s">
        <v>7</v>
      </c>
      <c r="B3" s="13" t="s">
        <v>19</v>
      </c>
      <c r="C3" s="14">
        <v>223</v>
      </c>
      <c r="D3" s="16">
        <f>C3-E3</f>
        <v>197</v>
      </c>
      <c r="E3" s="24">
        <v>26</v>
      </c>
      <c r="F3" s="38"/>
    </row>
    <row r="4" spans="1:7">
      <c r="A4" s="27" t="s">
        <v>7</v>
      </c>
      <c r="B4" s="13" t="s">
        <v>9</v>
      </c>
      <c r="C4" s="14">
        <v>291</v>
      </c>
      <c r="D4" s="16">
        <f t="shared" ref="D4:D9" si="0">C4-E4</f>
        <v>242</v>
      </c>
      <c r="E4" s="24">
        <v>49</v>
      </c>
      <c r="F4" s="38"/>
    </row>
    <row r="5" spans="1:7">
      <c r="A5" s="27" t="s">
        <v>7</v>
      </c>
      <c r="B5" s="13" t="s">
        <v>38</v>
      </c>
      <c r="C5" s="14">
        <v>53</v>
      </c>
      <c r="D5" s="16">
        <f t="shared" si="0"/>
        <v>51</v>
      </c>
      <c r="E5" s="24">
        <v>2</v>
      </c>
      <c r="F5" s="38"/>
    </row>
    <row r="6" spans="1:7">
      <c r="A6" s="27" t="s">
        <v>7</v>
      </c>
      <c r="B6" s="13" t="s">
        <v>10</v>
      </c>
      <c r="C6" s="14">
        <v>993</v>
      </c>
      <c r="D6" s="16">
        <f t="shared" si="0"/>
        <v>981</v>
      </c>
      <c r="E6" s="24">
        <v>12</v>
      </c>
      <c r="F6" s="38"/>
    </row>
    <row r="7" spans="1:7">
      <c r="A7" s="27" t="s">
        <v>7</v>
      </c>
      <c r="B7" s="13" t="s">
        <v>20</v>
      </c>
      <c r="C7" s="14">
        <v>698</v>
      </c>
      <c r="D7" s="16">
        <f t="shared" si="0"/>
        <v>644</v>
      </c>
      <c r="E7" s="24">
        <v>54</v>
      </c>
      <c r="F7" s="38"/>
    </row>
    <row r="8" spans="1:7">
      <c r="A8" s="27" t="s">
        <v>7</v>
      </c>
      <c r="B8" s="13" t="s">
        <v>21</v>
      </c>
      <c r="C8" s="14">
        <v>485</v>
      </c>
      <c r="D8" s="16">
        <f t="shared" si="0"/>
        <v>452</v>
      </c>
      <c r="E8" s="24">
        <v>33</v>
      </c>
      <c r="F8" s="38"/>
    </row>
    <row r="9" spans="1:7" ht="24" thickBot="1">
      <c r="A9" s="27" t="s">
        <v>7</v>
      </c>
      <c r="B9" s="13" t="s">
        <v>22</v>
      </c>
      <c r="C9" s="15">
        <v>448</v>
      </c>
      <c r="D9" s="17">
        <f t="shared" si="0"/>
        <v>419</v>
      </c>
      <c r="E9" s="34">
        <v>29</v>
      </c>
      <c r="F9" s="38"/>
    </row>
    <row r="10" spans="1:7">
      <c r="A10" s="25" t="s">
        <v>1</v>
      </c>
      <c r="B10" s="25" t="s">
        <v>42</v>
      </c>
      <c r="C10" s="30">
        <v>685</v>
      </c>
      <c r="D10" s="37">
        <f t="shared" ref="D10:D13" si="1">C10-E10</f>
        <v>671</v>
      </c>
      <c r="E10" s="23">
        <v>14</v>
      </c>
      <c r="F10" s="38"/>
    </row>
    <row r="11" spans="1:7" ht="24" thickBot="1">
      <c r="A11" s="40" t="s">
        <v>1</v>
      </c>
      <c r="B11" s="26" t="s">
        <v>43</v>
      </c>
      <c r="C11" s="31">
        <v>3000</v>
      </c>
      <c r="D11" s="17">
        <f t="shared" si="1"/>
        <v>2837</v>
      </c>
      <c r="E11" s="43">
        <v>163</v>
      </c>
      <c r="F11" s="38"/>
    </row>
    <row r="12" spans="1:7">
      <c r="A12" s="25" t="s">
        <v>2</v>
      </c>
      <c r="B12" s="25" t="s">
        <v>11</v>
      </c>
      <c r="C12" s="30">
        <v>592</v>
      </c>
      <c r="D12" s="37">
        <f t="shared" si="1"/>
        <v>257</v>
      </c>
      <c r="E12" s="36">
        <v>335</v>
      </c>
      <c r="F12" s="38"/>
      <c r="G12" s="3"/>
    </row>
    <row r="13" spans="1:7">
      <c r="A13" s="27" t="s">
        <v>2</v>
      </c>
      <c r="B13" s="27" t="s">
        <v>39</v>
      </c>
      <c r="C13" s="32">
        <v>18</v>
      </c>
      <c r="D13" s="16">
        <f t="shared" si="1"/>
        <v>18</v>
      </c>
      <c r="E13" s="24">
        <v>0</v>
      </c>
      <c r="F13" s="38"/>
    </row>
    <row r="14" spans="1:7">
      <c r="A14" s="27" t="s">
        <v>2</v>
      </c>
      <c r="B14" s="27" t="s">
        <v>23</v>
      </c>
      <c r="C14" s="32">
        <v>63</v>
      </c>
      <c r="D14" s="16">
        <f t="shared" ref="D14:D19" si="2">C14-E14</f>
        <v>33</v>
      </c>
      <c r="E14" s="24">
        <v>30</v>
      </c>
      <c r="F14" s="38"/>
    </row>
    <row r="15" spans="1:7">
      <c r="A15" s="27" t="s">
        <v>2</v>
      </c>
      <c r="B15" s="27" t="s">
        <v>24</v>
      </c>
      <c r="C15" s="32">
        <f>179+10+3+14</f>
        <v>206</v>
      </c>
      <c r="D15" s="16">
        <f t="shared" si="2"/>
        <v>189</v>
      </c>
      <c r="E15" s="24">
        <v>17</v>
      </c>
      <c r="F15" s="38"/>
    </row>
    <row r="16" spans="1:7">
      <c r="A16" s="27" t="s">
        <v>2</v>
      </c>
      <c r="B16" s="27" t="s">
        <v>25</v>
      </c>
      <c r="C16" s="32">
        <v>765</v>
      </c>
      <c r="D16" s="16">
        <f t="shared" si="2"/>
        <v>680</v>
      </c>
      <c r="E16" s="24">
        <v>85</v>
      </c>
      <c r="F16" s="38"/>
    </row>
    <row r="17" spans="1:6">
      <c r="A17" s="27" t="s">
        <v>2</v>
      </c>
      <c r="B17" s="27" t="s">
        <v>26</v>
      </c>
      <c r="C17" s="32">
        <v>25</v>
      </c>
      <c r="D17" s="16">
        <f t="shared" si="2"/>
        <v>2</v>
      </c>
      <c r="E17" s="24">
        <v>23</v>
      </c>
      <c r="F17" s="38"/>
    </row>
    <row r="18" spans="1:6">
      <c r="A18" s="27" t="s">
        <v>2</v>
      </c>
      <c r="B18" s="28" t="s">
        <v>40</v>
      </c>
      <c r="C18" s="32">
        <v>225</v>
      </c>
      <c r="D18" s="16">
        <f t="shared" si="2"/>
        <v>156</v>
      </c>
      <c r="E18" s="24">
        <v>69</v>
      </c>
      <c r="F18" s="38"/>
    </row>
    <row r="19" spans="1:6" ht="24" thickBot="1">
      <c r="A19" s="26" t="s">
        <v>2</v>
      </c>
      <c r="B19" s="29" t="s">
        <v>41</v>
      </c>
      <c r="C19" s="31">
        <v>117</v>
      </c>
      <c r="D19" s="17">
        <f t="shared" si="2"/>
        <v>103</v>
      </c>
      <c r="E19" s="34">
        <v>14</v>
      </c>
      <c r="F19" s="38"/>
    </row>
    <row r="20" spans="1:6">
      <c r="A20" s="25" t="s">
        <v>3</v>
      </c>
      <c r="B20" s="25" t="s">
        <v>12</v>
      </c>
      <c r="C20" s="30">
        <v>296</v>
      </c>
      <c r="D20" s="37">
        <f>C20-E20</f>
        <v>125</v>
      </c>
      <c r="E20" s="23">
        <v>171</v>
      </c>
      <c r="F20" s="38"/>
    </row>
    <row r="21" spans="1:6">
      <c r="A21" s="27" t="s">
        <v>3</v>
      </c>
      <c r="B21" s="27" t="s">
        <v>13</v>
      </c>
      <c r="C21" s="32">
        <v>292</v>
      </c>
      <c r="D21" s="16">
        <f>C21-E21</f>
        <v>213</v>
      </c>
      <c r="E21" s="24">
        <v>79</v>
      </c>
      <c r="F21" s="38"/>
    </row>
    <row r="22" spans="1:6">
      <c r="A22" s="27" t="s">
        <v>3</v>
      </c>
      <c r="B22" s="27" t="s">
        <v>27</v>
      </c>
      <c r="C22" s="32">
        <v>26</v>
      </c>
      <c r="D22" s="16">
        <f t="shared" ref="D22:D30" si="3">C22-E22</f>
        <v>13</v>
      </c>
      <c r="E22" s="24">
        <v>13</v>
      </c>
      <c r="F22" s="38"/>
    </row>
    <row r="23" spans="1:6">
      <c r="A23" s="27" t="s">
        <v>3</v>
      </c>
      <c r="B23" s="27" t="s">
        <v>28</v>
      </c>
      <c r="C23" s="32">
        <v>4</v>
      </c>
      <c r="D23" s="16">
        <f t="shared" si="3"/>
        <v>0</v>
      </c>
      <c r="E23" s="24">
        <v>4</v>
      </c>
      <c r="F23" s="38"/>
    </row>
    <row r="24" spans="1:6">
      <c r="A24" s="27" t="s">
        <v>3</v>
      </c>
      <c r="B24" s="27" t="s">
        <v>29</v>
      </c>
      <c r="C24" s="32">
        <v>41</v>
      </c>
      <c r="D24" s="16">
        <f t="shared" si="3"/>
        <v>23</v>
      </c>
      <c r="E24" s="24">
        <v>18</v>
      </c>
      <c r="F24" s="38"/>
    </row>
    <row r="25" spans="1:6">
      <c r="A25" s="27" t="s">
        <v>3</v>
      </c>
      <c r="B25" s="27" t="s">
        <v>30</v>
      </c>
      <c r="C25" s="32">
        <v>25</v>
      </c>
      <c r="D25" s="16">
        <f t="shared" si="3"/>
        <v>16</v>
      </c>
      <c r="E25" s="24">
        <v>9</v>
      </c>
      <c r="F25" s="38"/>
    </row>
    <row r="26" spans="1:6">
      <c r="A26" s="27" t="s">
        <v>3</v>
      </c>
      <c r="B26" s="27" t="s">
        <v>31</v>
      </c>
      <c r="C26" s="32">
        <v>19</v>
      </c>
      <c r="D26" s="16">
        <f t="shared" si="3"/>
        <v>13</v>
      </c>
      <c r="E26" s="24">
        <v>6</v>
      </c>
      <c r="F26" s="38"/>
    </row>
    <row r="27" spans="1:6">
      <c r="A27" s="27" t="s">
        <v>3</v>
      </c>
      <c r="B27" s="27" t="s">
        <v>32</v>
      </c>
      <c r="C27" s="32">
        <v>46</v>
      </c>
      <c r="D27" s="16">
        <f t="shared" si="3"/>
        <v>31</v>
      </c>
      <c r="E27" s="24">
        <v>15</v>
      </c>
      <c r="F27" s="38"/>
    </row>
    <row r="28" spans="1:6">
      <c r="A28" s="27" t="s">
        <v>3</v>
      </c>
      <c r="B28" s="27" t="s">
        <v>33</v>
      </c>
      <c r="C28" s="32">
        <v>2</v>
      </c>
      <c r="D28" s="16">
        <f t="shared" si="3"/>
        <v>0</v>
      </c>
      <c r="E28" s="24">
        <v>2</v>
      </c>
      <c r="F28" s="38"/>
    </row>
    <row r="29" spans="1:6">
      <c r="A29" s="27" t="s">
        <v>3</v>
      </c>
      <c r="B29" s="27" t="s">
        <v>34</v>
      </c>
      <c r="C29" s="32">
        <v>27</v>
      </c>
      <c r="D29" s="16">
        <f t="shared" si="3"/>
        <v>10</v>
      </c>
      <c r="E29" s="24">
        <v>17</v>
      </c>
      <c r="F29" s="38"/>
    </row>
    <row r="30" spans="1:6" ht="24" thickBot="1">
      <c r="A30" s="26" t="s">
        <v>3</v>
      </c>
      <c r="B30" s="26" t="s">
        <v>35</v>
      </c>
      <c r="C30" s="31">
        <v>2</v>
      </c>
      <c r="D30" s="17">
        <f t="shared" si="3"/>
        <v>1</v>
      </c>
      <c r="E30" s="34">
        <v>1</v>
      </c>
      <c r="F30" s="38"/>
    </row>
    <row r="31" spans="1:6">
      <c r="A31" s="25" t="s">
        <v>4</v>
      </c>
      <c r="B31" s="25" t="s">
        <v>15</v>
      </c>
      <c r="C31" s="30">
        <v>38</v>
      </c>
      <c r="D31" s="37">
        <f>C31-E31</f>
        <v>32</v>
      </c>
      <c r="E31" s="36">
        <v>6</v>
      </c>
      <c r="F31" s="38"/>
    </row>
    <row r="32" spans="1:6">
      <c r="A32" s="27" t="s">
        <v>4</v>
      </c>
      <c r="B32" s="27" t="s">
        <v>14</v>
      </c>
      <c r="C32" s="32">
        <v>718</v>
      </c>
      <c r="D32" s="16">
        <f>C32-E32</f>
        <v>546</v>
      </c>
      <c r="E32" s="24">
        <v>172</v>
      </c>
      <c r="F32" s="38"/>
    </row>
    <row r="33" spans="1:6">
      <c r="A33" s="27" t="s">
        <v>4</v>
      </c>
      <c r="B33" s="27" t="s">
        <v>36</v>
      </c>
      <c r="C33" s="32">
        <v>0</v>
      </c>
      <c r="D33" s="16">
        <f>C33-E33</f>
        <v>0</v>
      </c>
      <c r="E33" s="24">
        <v>0</v>
      </c>
      <c r="F33" s="38"/>
    </row>
    <row r="34" spans="1:6">
      <c r="A34" s="27" t="s">
        <v>4</v>
      </c>
      <c r="B34" s="27" t="s">
        <v>37</v>
      </c>
      <c r="C34" s="32">
        <v>7</v>
      </c>
      <c r="D34" s="16">
        <f t="shared" ref="D34:D37" si="4">C34-E34</f>
        <v>0</v>
      </c>
      <c r="E34" s="24">
        <v>7</v>
      </c>
      <c r="F34" s="38"/>
    </row>
    <row r="35" spans="1:6">
      <c r="A35" s="27" t="s">
        <v>4</v>
      </c>
      <c r="B35" s="27" t="s">
        <v>16</v>
      </c>
      <c r="C35" s="32">
        <v>392</v>
      </c>
      <c r="D35" s="16">
        <f t="shared" si="4"/>
        <v>228</v>
      </c>
      <c r="E35" s="24">
        <v>164</v>
      </c>
      <c r="F35" s="38"/>
    </row>
    <row r="36" spans="1:6">
      <c r="A36" s="27" t="s">
        <v>4</v>
      </c>
      <c r="B36" s="27" t="s">
        <v>17</v>
      </c>
      <c r="C36" s="32">
        <v>34</v>
      </c>
      <c r="D36" s="16">
        <f t="shared" si="4"/>
        <v>9</v>
      </c>
      <c r="E36" s="24">
        <v>25</v>
      </c>
      <c r="F36" s="38"/>
    </row>
    <row r="37" spans="1:6" ht="24" thickBot="1">
      <c r="A37" s="26" t="s">
        <v>4</v>
      </c>
      <c r="B37" s="26" t="s">
        <v>18</v>
      </c>
      <c r="C37" s="33">
        <v>173</v>
      </c>
      <c r="D37" s="17">
        <f t="shared" si="4"/>
        <v>67</v>
      </c>
      <c r="E37" s="35">
        <v>106</v>
      </c>
      <c r="F37" s="38"/>
    </row>
    <row r="38" spans="1:6" ht="26.25">
      <c r="C38" s="4"/>
      <c r="D38" s="4"/>
      <c r="E38" s="44"/>
    </row>
    <row r="39" spans="1:6" ht="26.25">
      <c r="C39" s="4"/>
      <c r="D39" s="4"/>
      <c r="E39" s="5"/>
    </row>
    <row r="40" spans="1:6" s="1" customFormat="1" ht="26.25">
      <c r="C40" s="7"/>
      <c r="D40" s="6"/>
      <c r="E40" s="8"/>
    </row>
    <row r="41" spans="1:6" s="1" customFormat="1">
      <c r="C41" s="9"/>
      <c r="D41" s="9"/>
      <c r="E41" s="10"/>
    </row>
  </sheetData>
  <pageMargins left="0.33" right="0.26" top="0.74803149606299213" bottom="0.74803149606299213" header="0.31496062992125984" footer="0.31496062992125984"/>
  <pageSetup paperSize="9" scale="95" fitToWidth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ช้างป่าออกนอกพื้นที่ 2566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admin</cp:lastModifiedBy>
  <cp:lastPrinted>2025-05-08T03:45:32Z</cp:lastPrinted>
  <dcterms:created xsi:type="dcterms:W3CDTF">2021-05-11T08:32:33Z</dcterms:created>
  <dcterms:modified xsi:type="dcterms:W3CDTF">2025-05-21T08:49:03Z</dcterms:modified>
</cp:coreProperties>
</file>