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730"/>
  <workbookPr/>
  <mc:AlternateContent xmlns:mc="http://schemas.openxmlformats.org/markup-compatibility/2006">
    <mc:Choice Requires="x15">
      <x15ac:absPath xmlns:x15ac="http://schemas.microsoft.com/office/spreadsheetml/2010/11/ac" url="D:\ปีงบประมาณ 2568\1.ตัวชี้วัด\2.ระดับสำนัก กอง กลุ่ม\Data catalog 2568\ข้อมูลลงในระบบ 68\"/>
    </mc:Choice>
  </mc:AlternateContent>
  <xr:revisionPtr revIDLastSave="0" documentId="13_ncr:1_{CDBF160F-7595-49A6-B4A6-867847A7E8C7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ช้างป่าออกนอกพื้นที่ 2565" sheetId="13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37" i="13" l="1"/>
  <c r="D36" i="13"/>
  <c r="D35" i="13"/>
  <c r="D34" i="13"/>
  <c r="D33" i="13"/>
  <c r="D32" i="13"/>
  <c r="D31" i="13"/>
  <c r="D30" i="13"/>
  <c r="D29" i="13"/>
  <c r="D28" i="13"/>
  <c r="D27" i="13"/>
  <c r="D26" i="13"/>
  <c r="D25" i="13"/>
  <c r="D24" i="13"/>
  <c r="D23" i="13"/>
  <c r="D22" i="13"/>
  <c r="D21" i="13"/>
  <c r="D20" i="13"/>
  <c r="D19" i="13"/>
  <c r="D18" i="13"/>
  <c r="D17" i="13"/>
  <c r="D16" i="13"/>
  <c r="D15" i="13"/>
  <c r="D14" i="13"/>
  <c r="D13" i="13"/>
  <c r="D12" i="13"/>
  <c r="D11" i="13"/>
  <c r="D10" i="13"/>
  <c r="D9" i="13"/>
  <c r="D8" i="13"/>
  <c r="D7" i="13"/>
  <c r="D6" i="13"/>
  <c r="D5" i="13"/>
  <c r="D4" i="13"/>
  <c r="D3" i="13"/>
  <c r="D2" i="13"/>
</calcChain>
</file>

<file path=xl/sharedStrings.xml><?xml version="1.0" encoding="utf-8"?>
<sst xmlns="http://schemas.openxmlformats.org/spreadsheetml/2006/main" count="78" uniqueCount="47">
  <si>
    <t>หมายเหตุ</t>
  </si>
  <si>
    <t>กลุ่มป่าแก่งกระจาน</t>
  </si>
  <si>
    <t>กลุ่มป่าดงพญาเย็น-เขาใหญ่</t>
  </si>
  <si>
    <t>กลุ่มป่าตะวันตก</t>
  </si>
  <si>
    <t>กลุ่มป่าภูเขียว-น้ำหนาว</t>
  </si>
  <si>
    <t>กลุ่มป่า</t>
  </si>
  <si>
    <t>หน่วยงาน</t>
  </si>
  <si>
    <t>กลุ่มป่าตะวันออก (ป่ารอยต่อ 5 จังหวัด)</t>
  </si>
  <si>
    <t>เขตรักษาพันธุ์สัตว์ป่าเขาอ่างฤาไน</t>
  </si>
  <si>
    <t>เขตรักษาพันธุ์สัตว์ป่าเขาสอยดาว</t>
  </si>
  <si>
    <t>เขตรักษาพันธุ์สัตว์ป่าคลองเครือหวายฯ</t>
  </si>
  <si>
    <t>เขตรักษาพันธุ์สัตว์ป่าดงใหญ่</t>
  </si>
  <si>
    <t>เขตรักษาพันธุ์สัตว์ป่าห้วยขาแข้ง</t>
  </si>
  <si>
    <t>เขตรักษาพันธุ์สัตว์ป่าสลักพระ</t>
  </si>
  <si>
    <t>เขตรักษาพันธุ์สัตว์ป่าภูหลวง</t>
  </si>
  <si>
    <t>เขตรักษาพันธุ์สัตว์ป่าซับลังกา</t>
  </si>
  <si>
    <t>เขตรักษาพันธุ์สัตว์ป่าภูค้อ-ภูกระแต</t>
  </si>
  <si>
    <t>เขตรักษาพันธุ์สัตว์ป่าภูเขียว</t>
  </si>
  <si>
    <t>เขตรักษาพันธุ์สัตว์ป่าผาผึ้ง</t>
  </si>
  <si>
    <t>อุทยานแห่งชาติเขาชะเมา-เขาวง</t>
  </si>
  <si>
    <t>อุทยานแห่งชาติน้ำตกคลองแก้ว</t>
  </si>
  <si>
    <t>อุทยานแห่งชาติเขาคิชฌกูฏ</t>
  </si>
  <si>
    <t>อุทยานแห่งชาติเขาสิบห้าชั้น</t>
  </si>
  <si>
    <t>อุทยานแห่งชาติตาพระยา</t>
  </si>
  <si>
    <t>อุทยานแห่งชาติทับลาน</t>
  </si>
  <si>
    <t>อุทยานแห่งชาติเขาใหญ่</t>
  </si>
  <si>
    <t>อุทยานแห่งชาติปางสีดา</t>
  </si>
  <si>
    <t>อุทยานแห่งชาติทองผาภูมิ</t>
  </si>
  <si>
    <t>อุทยานแห่งชาติเขาแหลม</t>
  </si>
  <si>
    <t>อุทยานแห่งชาติไทรโยค</t>
  </si>
  <si>
    <t>อุทยานแห่งชาติเขื่อนศรีนครินทร์</t>
  </si>
  <si>
    <t>อุทยานแห่งชาติเฉลิมรัตนโกสินทร์</t>
  </si>
  <si>
    <t>อุทยานแห่งชาติลำคลองงู</t>
  </si>
  <si>
    <t>อุทยานแห่งชาติพุเตย</t>
  </si>
  <si>
    <t>อุทยานแห่งชาติแม่วงก์</t>
  </si>
  <si>
    <t xml:space="preserve">อุทยานแห่งชาติเอราวัณ </t>
  </si>
  <si>
    <t>อุทยานแห่งชาติน้ำหนาว</t>
  </si>
  <si>
    <t>อุทยานแห่งชาติภูกระดึง</t>
  </si>
  <si>
    <t>เขตห้ามล่าสัตว์ป่าคุ้งกระเบน</t>
  </si>
  <si>
    <t>เขตห้ามล่าสัตว์ป่าลำนางรอง</t>
  </si>
  <si>
    <t>เขตห้ามล่าสัตว์ป่าเขาแผงม้า</t>
  </si>
  <si>
    <t>เขตห้ามล่าสัตว์ป่าป่าเขาภูหลวง </t>
  </si>
  <si>
    <t>อุทยานแห่งชาติแก่งกระจาน</t>
  </si>
  <si>
    <t>อุทยานแห่งชาติกุยบุรี</t>
  </si>
  <si>
    <t>ออกนอกพื้นที่
(ครั้ง)</t>
  </si>
  <si>
    <t>ไม่เสียหาย (ครั้ง)</t>
  </si>
  <si>
    <t>เสียหาย (ครั้ง)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</si>
</sst>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0"/>
  </numFmts>
  <fonts count="13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b/>
      <sz val="18"/>
      <color theme="1"/>
      <name val="TH SarabunPSK"/>
      <family val="2"/>
    </font>
    <font>
      <sz val="18"/>
      <color theme="1"/>
      <name val="TH SarabunPSK"/>
      <family val="2"/>
    </font>
    <font>
      <sz val="11"/>
      <color theme="1"/>
      <name val="Calibri"/>
      <family val="2"/>
      <scheme val="minor"/>
    </font>
    <font>
      <b/>
      <sz val="18"/>
      <name val="TH SarabunPSK"/>
      <family val="2"/>
    </font>
    <font>
      <b/>
      <sz val="18"/>
      <color rgb="FFFF0000"/>
      <name val="TH SarabunPSK"/>
      <family val="2"/>
    </font>
    <font>
      <sz val="18"/>
      <name val="TH SarabunPSK"/>
      <family val="2"/>
    </font>
    <font>
      <sz val="18"/>
      <color rgb="FFFF0000"/>
      <name val="TH SarabunPSK"/>
      <family val="2"/>
    </font>
    <font>
      <sz val="18"/>
      <color rgb="FF7030A0"/>
      <name val="TH SarabunPSK"/>
      <family val="2"/>
    </font>
    <font>
      <b/>
      <sz val="20"/>
      <color rgb="FFFF0000"/>
      <name val="TH SarabunPSK"/>
      <family val="2"/>
    </font>
    <font>
      <sz val="20"/>
      <color theme="1"/>
      <name val="TH SarabunPSK"/>
      <family val="2"/>
    </font>
    <font>
      <sz val="20"/>
      <color rgb="FFFF0000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20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4" fillId="0" borderId="0"/>
  </cellStyleXfs>
  <cellXfs count="57">
    <xf numFmtId="0" fontId="0" fillId="0" borderId="0" xfId="0"/>
    <xf numFmtId="0" fontId="5" fillId="0" borderId="0" xfId="0" applyFont="1"/>
    <xf numFmtId="0" fontId="3" fillId="0" borderId="0" xfId="0" applyFont="1"/>
    <xf numFmtId="17" fontId="3" fillId="0" borderId="0" xfId="0" applyNumberFormat="1" applyFont="1"/>
    <xf numFmtId="0" fontId="3" fillId="0" borderId="0" xfId="0" applyFont="1" applyAlignment="1">
      <alignment horizontal="center"/>
    </xf>
    <xf numFmtId="0" fontId="11" fillId="0" borderId="0" xfId="0" applyFont="1"/>
    <xf numFmtId="164" fontId="12" fillId="0" borderId="0" xfId="1" applyNumberFormat="1" applyFont="1" applyAlignment="1">
      <alignment horizontal="center" vertical="center" wrapText="1"/>
    </xf>
    <xf numFmtId="0" fontId="10" fillId="0" borderId="0" xfId="0" applyFont="1"/>
    <xf numFmtId="0" fontId="8" fillId="0" borderId="0" xfId="0" applyFont="1"/>
    <xf numFmtId="0" fontId="12" fillId="0" borderId="0" xfId="0" applyFont="1"/>
    <xf numFmtId="3" fontId="6" fillId="0" borderId="0" xfId="0" applyNumberFormat="1" applyFont="1"/>
    <xf numFmtId="0" fontId="3" fillId="0" borderId="0" xfId="1" applyFont="1" applyAlignment="1">
      <alignment horizontal="center" vertical="center"/>
    </xf>
    <xf numFmtId="0" fontId="3" fillId="0" borderId="0" xfId="1" applyFont="1" applyAlignment="1">
      <alignment horizontal="center" vertical="center" wrapText="1"/>
    </xf>
    <xf numFmtId="3" fontId="3" fillId="0" borderId="0" xfId="0" applyNumberFormat="1" applyFont="1" applyAlignment="1">
      <alignment horizontal="center"/>
    </xf>
    <xf numFmtId="0" fontId="8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0" fontId="2" fillId="2" borderId="2" xfId="1" applyFont="1" applyFill="1" applyBorder="1" applyAlignment="1">
      <alignment horizontal="center" vertical="center" wrapText="1"/>
    </xf>
    <xf numFmtId="0" fontId="2" fillId="2" borderId="1" xfId="1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3" fillId="0" borderId="4" xfId="1" applyFont="1" applyBorder="1" applyAlignment="1">
      <alignment horizontal="left" vertical="center" wrapText="1"/>
    </xf>
    <xf numFmtId="0" fontId="3" fillId="0" borderId="5" xfId="1" applyFont="1" applyBorder="1" applyAlignment="1">
      <alignment horizontal="left" vertical="center" wrapText="1"/>
    </xf>
    <xf numFmtId="0" fontId="3" fillId="0" borderId="6" xfId="1" applyFont="1" applyBorder="1" applyAlignment="1">
      <alignment horizontal="left" vertical="center" wrapText="1"/>
    </xf>
    <xf numFmtId="0" fontId="3" fillId="0" borderId="7" xfId="1" applyFont="1" applyBorder="1" applyAlignment="1">
      <alignment horizontal="left" vertical="center" wrapText="1"/>
    </xf>
    <xf numFmtId="0" fontId="3" fillId="0" borderId="8" xfId="1" applyFont="1" applyBorder="1" applyAlignment="1">
      <alignment horizontal="left" vertical="center" wrapText="1"/>
    </xf>
    <xf numFmtId="0" fontId="3" fillId="0" borderId="9" xfId="1" applyFont="1" applyBorder="1" applyAlignment="1">
      <alignment horizontal="left" vertical="center" wrapText="1"/>
    </xf>
    <xf numFmtId="0" fontId="3" fillId="0" borderId="10" xfId="0" applyFont="1" applyBorder="1" applyAlignment="1">
      <alignment horizontal="left" vertical="center"/>
    </xf>
    <xf numFmtId="0" fontId="3" fillId="0" borderId="7" xfId="0" applyFont="1" applyBorder="1" applyAlignment="1">
      <alignment horizontal="left" vertical="center"/>
    </xf>
    <xf numFmtId="0" fontId="3" fillId="0" borderId="10" xfId="1" applyFont="1" applyBorder="1" applyAlignment="1">
      <alignment horizontal="left" vertical="center" wrapText="1"/>
    </xf>
    <xf numFmtId="0" fontId="3" fillId="0" borderId="11" xfId="1" applyFont="1" applyBorder="1" applyAlignment="1">
      <alignment horizontal="left" vertical="center" wrapText="1"/>
    </xf>
    <xf numFmtId="0" fontId="7" fillId="0" borderId="11" xfId="1" applyFont="1" applyBorder="1" applyAlignment="1">
      <alignment horizontal="center" vertical="center" wrapText="1"/>
    </xf>
    <xf numFmtId="0" fontId="7" fillId="0" borderId="5" xfId="1" applyFont="1" applyBorder="1" applyAlignment="1">
      <alignment horizontal="center" vertical="center" wrapText="1"/>
    </xf>
    <xf numFmtId="0" fontId="7" fillId="0" borderId="7" xfId="1" applyFont="1" applyBorder="1" applyAlignment="1">
      <alignment horizontal="center" vertical="center" wrapText="1"/>
    </xf>
    <xf numFmtId="0" fontId="7" fillId="0" borderId="4" xfId="1" applyFont="1" applyBorder="1" applyAlignment="1">
      <alignment horizontal="center" vertical="center" wrapText="1"/>
    </xf>
    <xf numFmtId="0" fontId="7" fillId="0" borderId="6" xfId="1" applyFont="1" applyBorder="1" applyAlignment="1">
      <alignment horizontal="center" vertical="center" wrapText="1"/>
    </xf>
    <xf numFmtId="0" fontId="7" fillId="0" borderId="12" xfId="1" applyFont="1" applyBorder="1" applyAlignment="1">
      <alignment horizontal="center" vertical="center" wrapText="1"/>
    </xf>
    <xf numFmtId="0" fontId="7" fillId="0" borderId="13" xfId="1" applyFont="1" applyBorder="1" applyAlignment="1">
      <alignment horizontal="center" vertical="center" wrapText="1"/>
    </xf>
    <xf numFmtId="0" fontId="7" fillId="0" borderId="8" xfId="1" applyFont="1" applyBorder="1" applyAlignment="1">
      <alignment horizontal="center" vertical="center" wrapText="1"/>
    </xf>
    <xf numFmtId="3" fontId="7" fillId="0" borderId="8" xfId="1" applyNumberFormat="1" applyFont="1" applyBorder="1" applyAlignment="1">
      <alignment horizontal="center" vertical="center" wrapText="1"/>
    </xf>
    <xf numFmtId="3" fontId="7" fillId="0" borderId="5" xfId="1" applyNumberFormat="1" applyFont="1" applyBorder="1" applyAlignment="1">
      <alignment horizontal="center" vertical="center" wrapText="1"/>
    </xf>
    <xf numFmtId="3" fontId="7" fillId="0" borderId="13" xfId="1" applyNumberFormat="1" applyFont="1" applyBorder="1" applyAlignment="1">
      <alignment horizontal="center" vertical="center" wrapText="1"/>
    </xf>
    <xf numFmtId="3" fontId="3" fillId="0" borderId="8" xfId="1" applyNumberFormat="1" applyFont="1" applyBorder="1" applyAlignment="1">
      <alignment horizontal="center" vertical="center" wrapText="1"/>
    </xf>
    <xf numFmtId="3" fontId="3" fillId="0" borderId="5" xfId="1" applyNumberFormat="1" applyFont="1" applyBorder="1" applyAlignment="1">
      <alignment horizontal="center" vertical="center" wrapText="1"/>
    </xf>
    <xf numFmtId="3" fontId="3" fillId="0" borderId="13" xfId="1" applyNumberFormat="1" applyFont="1" applyBorder="1" applyAlignment="1">
      <alignment horizontal="center" vertical="center" wrapText="1"/>
    </xf>
    <xf numFmtId="3" fontId="7" fillId="0" borderId="14" xfId="1" applyNumberFormat="1" applyFont="1" applyBorder="1" applyAlignment="1">
      <alignment horizontal="center" vertical="center" wrapText="1"/>
    </xf>
    <xf numFmtId="3" fontId="3" fillId="0" borderId="15" xfId="1" applyNumberFormat="1" applyFont="1" applyBorder="1" applyAlignment="1">
      <alignment horizontal="center" vertical="center" wrapText="1"/>
    </xf>
    <xf numFmtId="3" fontId="3" fillId="0" borderId="14" xfId="1" applyNumberFormat="1" applyFont="1" applyBorder="1" applyAlignment="1">
      <alignment horizontal="center" vertical="center" wrapText="1"/>
    </xf>
    <xf numFmtId="3" fontId="3" fillId="0" borderId="16" xfId="1" applyNumberFormat="1" applyFont="1" applyBorder="1" applyAlignment="1">
      <alignment horizontal="center" vertical="center" wrapText="1"/>
    </xf>
    <xf numFmtId="3" fontId="3" fillId="0" borderId="17" xfId="1" applyNumberFormat="1" applyFont="1" applyBorder="1" applyAlignment="1">
      <alignment horizontal="center" vertical="center" wrapText="1"/>
    </xf>
    <xf numFmtId="3" fontId="3" fillId="0" borderId="18" xfId="1" applyNumberFormat="1" applyFont="1" applyBorder="1" applyAlignment="1">
      <alignment horizontal="center" vertical="center" wrapText="1"/>
    </xf>
    <xf numFmtId="0" fontId="3" fillId="0" borderId="19" xfId="1" applyFont="1" applyBorder="1" applyAlignment="1">
      <alignment horizontal="left" vertical="center" wrapText="1"/>
    </xf>
    <xf numFmtId="0" fontId="3" fillId="0" borderId="18" xfId="1" applyFont="1" applyBorder="1" applyAlignment="1">
      <alignment horizontal="left" vertical="center" wrapText="1"/>
    </xf>
    <xf numFmtId="0" fontId="3" fillId="0" borderId="16" xfId="1" applyFont="1" applyBorder="1" applyAlignment="1">
      <alignment horizontal="left" vertical="center" wrapText="1"/>
    </xf>
    <xf numFmtId="0" fontId="3" fillId="0" borderId="17" xfId="1" applyFont="1" applyBorder="1" applyAlignment="1">
      <alignment horizontal="left" vertical="center" wrapText="1"/>
    </xf>
    <xf numFmtId="0" fontId="3" fillId="0" borderId="5" xfId="0" applyFont="1" applyBorder="1"/>
    <xf numFmtId="0" fontId="3" fillId="0" borderId="13" xfId="0" applyFont="1" applyBorder="1"/>
  </cellXfs>
  <cellStyles count="3">
    <cellStyle name="Normal 2" xfId="1" xr:uid="{00000000-0005-0000-0000-000002000000}"/>
    <cellStyle name="Normal 3" xfId="2" xr:uid="{00000000-0005-0000-0000-000003000000}"/>
    <cellStyle name="ปกติ" xfId="0" builtinId="0"/>
  </cellStyles>
  <dxfs count="0"/>
  <tableStyles count="0" defaultTableStyle="TableStyleMedium2" defaultPivotStyle="PivotStyleLight16"/>
  <colors>
    <mruColors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6167AD-B8CF-4936-88A0-FEC39A990A64}">
  <dimension ref="A1:G46"/>
  <sheetViews>
    <sheetView tabSelected="1" zoomScaleNormal="100" zoomScaleSheetLayoutView="80" workbookViewId="0">
      <selection activeCell="H32" sqref="H32"/>
    </sheetView>
  </sheetViews>
  <sheetFormatPr defaultColWidth="9" defaultRowHeight="23.25"/>
  <cols>
    <col min="1" max="2" width="40.7109375" style="2" customWidth="1"/>
    <col min="3" max="3" width="15.7109375" style="4" customWidth="1"/>
    <col min="4" max="4" width="15.7109375" style="2" customWidth="1"/>
    <col min="5" max="5" width="15.7109375" style="8" customWidth="1"/>
    <col min="6" max="6" width="15.7109375" style="2" customWidth="1"/>
    <col min="7" max="7" width="20.42578125" style="2" customWidth="1"/>
    <col min="8" max="8" width="16.42578125" style="2" bestFit="1" customWidth="1"/>
    <col min="9" max="9" width="9" style="2"/>
    <col min="10" max="10" width="16.42578125" style="2" bestFit="1" customWidth="1"/>
    <col min="11" max="16384" width="9" style="2"/>
  </cols>
  <sheetData>
    <row r="1" spans="1:7" ht="132.94999999999999" customHeight="1" thickBot="1">
      <c r="A1" s="16" t="s">
        <v>5</v>
      </c>
      <c r="B1" s="17" t="s">
        <v>6</v>
      </c>
      <c r="C1" s="18" t="s">
        <v>44</v>
      </c>
      <c r="D1" s="19" t="s">
        <v>45</v>
      </c>
      <c r="E1" s="19" t="s">
        <v>46</v>
      </c>
      <c r="F1" s="20" t="s">
        <v>0</v>
      </c>
    </row>
    <row r="2" spans="1:7">
      <c r="A2" s="51" t="s">
        <v>7</v>
      </c>
      <c r="B2" s="21" t="s">
        <v>8</v>
      </c>
      <c r="C2" s="34">
        <v>2803</v>
      </c>
      <c r="D2" s="39">
        <f>C2-E2</f>
        <v>2751</v>
      </c>
      <c r="E2" s="42">
        <v>52</v>
      </c>
      <c r="F2" s="55"/>
    </row>
    <row r="3" spans="1:7">
      <c r="A3" s="52" t="s">
        <v>7</v>
      </c>
      <c r="B3" s="23" t="s">
        <v>19</v>
      </c>
      <c r="C3" s="32">
        <v>685</v>
      </c>
      <c r="D3" s="40">
        <f>C3-E3</f>
        <v>604</v>
      </c>
      <c r="E3" s="43">
        <v>81</v>
      </c>
      <c r="F3" s="55"/>
    </row>
    <row r="4" spans="1:7">
      <c r="A4" s="23" t="s">
        <v>7</v>
      </c>
      <c r="B4" s="22" t="s">
        <v>9</v>
      </c>
      <c r="C4" s="35">
        <v>546</v>
      </c>
      <c r="D4" s="40">
        <f t="shared" ref="D4:D9" si="0">C4-E4</f>
        <v>498</v>
      </c>
      <c r="E4" s="43">
        <v>48</v>
      </c>
      <c r="F4" s="55"/>
    </row>
    <row r="5" spans="1:7">
      <c r="A5" s="23" t="s">
        <v>7</v>
      </c>
      <c r="B5" s="24" t="s">
        <v>38</v>
      </c>
      <c r="C5" s="33">
        <v>26</v>
      </c>
      <c r="D5" s="40">
        <f t="shared" si="0"/>
        <v>26</v>
      </c>
      <c r="E5" s="43">
        <v>0</v>
      </c>
      <c r="F5" s="55"/>
    </row>
    <row r="6" spans="1:7">
      <c r="A6" s="23" t="s">
        <v>7</v>
      </c>
      <c r="B6" s="24" t="s">
        <v>10</v>
      </c>
      <c r="C6" s="33">
        <v>861</v>
      </c>
      <c r="D6" s="40">
        <f t="shared" si="0"/>
        <v>843</v>
      </c>
      <c r="E6" s="43">
        <v>18</v>
      </c>
      <c r="F6" s="55"/>
    </row>
    <row r="7" spans="1:7">
      <c r="A7" s="23" t="s">
        <v>7</v>
      </c>
      <c r="B7" s="22" t="s">
        <v>20</v>
      </c>
      <c r="C7" s="35">
        <v>796</v>
      </c>
      <c r="D7" s="40">
        <f t="shared" si="0"/>
        <v>699</v>
      </c>
      <c r="E7" s="43">
        <v>97</v>
      </c>
      <c r="F7" s="55"/>
    </row>
    <row r="8" spans="1:7">
      <c r="A8" s="23" t="s">
        <v>7</v>
      </c>
      <c r="B8" s="24" t="s">
        <v>21</v>
      </c>
      <c r="C8" s="33">
        <v>475</v>
      </c>
      <c r="D8" s="40">
        <f t="shared" si="0"/>
        <v>457</v>
      </c>
      <c r="E8" s="43">
        <v>18</v>
      </c>
      <c r="F8" s="55"/>
    </row>
    <row r="9" spans="1:7" ht="24" thickBot="1">
      <c r="A9" s="23" t="s">
        <v>7</v>
      </c>
      <c r="B9" s="24" t="s">
        <v>22</v>
      </c>
      <c r="C9" s="37">
        <v>299</v>
      </c>
      <c r="D9" s="41">
        <f t="shared" si="0"/>
        <v>293</v>
      </c>
      <c r="E9" s="44">
        <v>6</v>
      </c>
      <c r="F9" s="55"/>
    </row>
    <row r="10" spans="1:7">
      <c r="A10" s="51" t="s">
        <v>1</v>
      </c>
      <c r="B10" s="25" t="s">
        <v>42</v>
      </c>
      <c r="C10" s="38">
        <v>941</v>
      </c>
      <c r="D10" s="45">
        <f t="shared" ref="D10:D13" si="1">C10-E10</f>
        <v>903</v>
      </c>
      <c r="E10" s="42">
        <v>38</v>
      </c>
      <c r="F10" s="55"/>
    </row>
    <row r="11" spans="1:7" ht="24" thickBot="1">
      <c r="A11" s="53" t="s">
        <v>1</v>
      </c>
      <c r="B11" s="26" t="s">
        <v>43</v>
      </c>
      <c r="C11" s="31">
        <v>3544</v>
      </c>
      <c r="D11" s="41">
        <f t="shared" si="1"/>
        <v>3346</v>
      </c>
      <c r="E11" s="46">
        <v>198</v>
      </c>
      <c r="F11" s="55"/>
    </row>
    <row r="12" spans="1:7">
      <c r="A12" s="51" t="s">
        <v>2</v>
      </c>
      <c r="B12" s="25" t="s">
        <v>11</v>
      </c>
      <c r="C12" s="36">
        <v>726</v>
      </c>
      <c r="D12" s="39">
        <f t="shared" si="1"/>
        <v>609</v>
      </c>
      <c r="E12" s="42">
        <v>117</v>
      </c>
      <c r="F12" s="55"/>
      <c r="G12" s="3"/>
    </row>
    <row r="13" spans="1:7">
      <c r="A13" s="23" t="s">
        <v>2</v>
      </c>
      <c r="B13" s="24" t="s">
        <v>39</v>
      </c>
      <c r="C13" s="33">
        <v>0</v>
      </c>
      <c r="D13" s="40">
        <f t="shared" si="1"/>
        <v>0</v>
      </c>
      <c r="E13" s="43">
        <v>0</v>
      </c>
      <c r="F13" s="55"/>
    </row>
    <row r="14" spans="1:7">
      <c r="A14" s="23" t="s">
        <v>2</v>
      </c>
      <c r="B14" s="24" t="s">
        <v>23</v>
      </c>
      <c r="C14" s="33">
        <v>98</v>
      </c>
      <c r="D14" s="40">
        <f t="shared" ref="D14:D19" si="2">C14-E14</f>
        <v>96</v>
      </c>
      <c r="E14" s="43">
        <v>2</v>
      </c>
      <c r="F14" s="55"/>
    </row>
    <row r="15" spans="1:7">
      <c r="A15" s="23" t="s">
        <v>2</v>
      </c>
      <c r="B15" s="22" t="s">
        <v>24</v>
      </c>
      <c r="C15" s="35">
        <v>601</v>
      </c>
      <c r="D15" s="40">
        <f t="shared" si="2"/>
        <v>509</v>
      </c>
      <c r="E15" s="43">
        <v>92</v>
      </c>
      <c r="F15" s="55"/>
    </row>
    <row r="16" spans="1:7">
      <c r="A16" s="23" t="s">
        <v>2</v>
      </c>
      <c r="B16" s="24" t="s">
        <v>25</v>
      </c>
      <c r="C16" s="33">
        <v>1126</v>
      </c>
      <c r="D16" s="40">
        <f t="shared" si="2"/>
        <v>983</v>
      </c>
      <c r="E16" s="43">
        <v>143</v>
      </c>
      <c r="F16" s="55"/>
    </row>
    <row r="17" spans="1:6">
      <c r="A17" s="23" t="s">
        <v>2</v>
      </c>
      <c r="B17" s="24" t="s">
        <v>26</v>
      </c>
      <c r="C17" s="33">
        <v>29</v>
      </c>
      <c r="D17" s="40">
        <f t="shared" si="2"/>
        <v>10</v>
      </c>
      <c r="E17" s="43">
        <v>19</v>
      </c>
      <c r="F17" s="55"/>
    </row>
    <row r="18" spans="1:6">
      <c r="A18" s="23" t="s">
        <v>2</v>
      </c>
      <c r="B18" s="28" t="s">
        <v>40</v>
      </c>
      <c r="C18" s="33">
        <v>0</v>
      </c>
      <c r="D18" s="40">
        <f t="shared" si="2"/>
        <v>0</v>
      </c>
      <c r="E18" s="43">
        <v>0</v>
      </c>
      <c r="F18" s="55"/>
    </row>
    <row r="19" spans="1:6" ht="24" thickBot="1">
      <c r="A19" s="53" t="s">
        <v>2</v>
      </c>
      <c r="B19" s="27" t="s">
        <v>41</v>
      </c>
      <c r="C19" s="31">
        <v>0</v>
      </c>
      <c r="D19" s="41">
        <f t="shared" si="2"/>
        <v>0</v>
      </c>
      <c r="E19" s="44">
        <v>0</v>
      </c>
      <c r="F19" s="55"/>
    </row>
    <row r="20" spans="1:6">
      <c r="A20" s="54" t="s">
        <v>3</v>
      </c>
      <c r="B20" s="25" t="s">
        <v>12</v>
      </c>
      <c r="C20" s="36">
        <v>511</v>
      </c>
      <c r="D20" s="39">
        <f>C20-E20</f>
        <v>401</v>
      </c>
      <c r="E20" s="47">
        <v>110</v>
      </c>
      <c r="F20" s="55"/>
    </row>
    <row r="21" spans="1:6">
      <c r="A21" s="23" t="s">
        <v>3</v>
      </c>
      <c r="B21" s="24" t="s">
        <v>13</v>
      </c>
      <c r="C21" s="33">
        <v>555</v>
      </c>
      <c r="D21" s="40">
        <f>C21-E21</f>
        <v>500</v>
      </c>
      <c r="E21" s="43">
        <v>55</v>
      </c>
      <c r="F21" s="55"/>
    </row>
    <row r="22" spans="1:6">
      <c r="A22" s="23" t="s">
        <v>3</v>
      </c>
      <c r="B22" s="24" t="s">
        <v>27</v>
      </c>
      <c r="C22" s="33">
        <v>172</v>
      </c>
      <c r="D22" s="40">
        <f t="shared" ref="D22:D30" si="3">C22-E22</f>
        <v>168</v>
      </c>
      <c r="E22" s="43">
        <v>4</v>
      </c>
      <c r="F22" s="55"/>
    </row>
    <row r="23" spans="1:6">
      <c r="A23" s="23" t="s">
        <v>3</v>
      </c>
      <c r="B23" s="24" t="s">
        <v>28</v>
      </c>
      <c r="C23" s="33">
        <v>166</v>
      </c>
      <c r="D23" s="40">
        <f t="shared" si="3"/>
        <v>155</v>
      </c>
      <c r="E23" s="43">
        <v>11</v>
      </c>
      <c r="F23" s="55"/>
    </row>
    <row r="24" spans="1:6">
      <c r="A24" s="23" t="s">
        <v>3</v>
      </c>
      <c r="B24" s="24" t="s">
        <v>29</v>
      </c>
      <c r="C24" s="33">
        <v>158</v>
      </c>
      <c r="D24" s="40">
        <f t="shared" si="3"/>
        <v>150</v>
      </c>
      <c r="E24" s="43">
        <v>8</v>
      </c>
      <c r="F24" s="55"/>
    </row>
    <row r="25" spans="1:6">
      <c r="A25" s="23" t="s">
        <v>3</v>
      </c>
      <c r="B25" s="24" t="s">
        <v>30</v>
      </c>
      <c r="C25" s="33">
        <v>169</v>
      </c>
      <c r="D25" s="40">
        <f t="shared" si="3"/>
        <v>159</v>
      </c>
      <c r="E25" s="43">
        <v>10</v>
      </c>
      <c r="F25" s="55"/>
    </row>
    <row r="26" spans="1:6">
      <c r="A26" s="23" t="s">
        <v>3</v>
      </c>
      <c r="B26" s="24" t="s">
        <v>31</v>
      </c>
      <c r="C26" s="33">
        <v>156</v>
      </c>
      <c r="D26" s="40">
        <f t="shared" si="3"/>
        <v>148</v>
      </c>
      <c r="E26" s="43">
        <v>8</v>
      </c>
      <c r="F26" s="55"/>
    </row>
    <row r="27" spans="1:6">
      <c r="A27" s="23" t="s">
        <v>3</v>
      </c>
      <c r="B27" s="22" t="s">
        <v>32</v>
      </c>
      <c r="C27" s="35">
        <v>20</v>
      </c>
      <c r="D27" s="40">
        <f t="shared" si="3"/>
        <v>15</v>
      </c>
      <c r="E27" s="43">
        <v>5</v>
      </c>
      <c r="F27" s="55"/>
    </row>
    <row r="28" spans="1:6">
      <c r="A28" s="52" t="s">
        <v>3</v>
      </c>
      <c r="B28" s="23" t="s">
        <v>33</v>
      </c>
      <c r="C28" s="33">
        <v>0</v>
      </c>
      <c r="D28" s="40">
        <f t="shared" si="3"/>
        <v>0</v>
      </c>
      <c r="E28" s="43">
        <v>0</v>
      </c>
      <c r="F28" s="55"/>
    </row>
    <row r="29" spans="1:6">
      <c r="A29" s="52" t="s">
        <v>3</v>
      </c>
      <c r="B29" s="23" t="s">
        <v>34</v>
      </c>
      <c r="C29" s="33">
        <v>0</v>
      </c>
      <c r="D29" s="40">
        <f t="shared" si="3"/>
        <v>0</v>
      </c>
      <c r="E29" s="43">
        <v>0</v>
      </c>
      <c r="F29" s="55"/>
    </row>
    <row r="30" spans="1:6" ht="24" thickBot="1">
      <c r="A30" s="53" t="s">
        <v>3</v>
      </c>
      <c r="B30" s="29" t="s">
        <v>35</v>
      </c>
      <c r="C30" s="31">
        <v>0</v>
      </c>
      <c r="D30" s="41">
        <f t="shared" si="3"/>
        <v>0</v>
      </c>
      <c r="E30" s="48">
        <v>0</v>
      </c>
      <c r="F30" s="55"/>
    </row>
    <row r="31" spans="1:6">
      <c r="A31" s="51" t="s">
        <v>4</v>
      </c>
      <c r="B31" s="21" t="s">
        <v>15</v>
      </c>
      <c r="C31" s="34">
        <v>238</v>
      </c>
      <c r="D31" s="39">
        <f>C31-E31</f>
        <v>221</v>
      </c>
      <c r="E31" s="49">
        <v>17</v>
      </c>
      <c r="F31" s="55"/>
    </row>
    <row r="32" spans="1:6">
      <c r="A32" s="23" t="s">
        <v>4</v>
      </c>
      <c r="B32" s="24" t="s">
        <v>14</v>
      </c>
      <c r="C32" s="32">
        <v>869</v>
      </c>
      <c r="D32" s="40">
        <f>C32-E32</f>
        <v>807</v>
      </c>
      <c r="E32" s="50">
        <v>62</v>
      </c>
      <c r="F32" s="55"/>
    </row>
    <row r="33" spans="1:6">
      <c r="A33" s="23" t="s">
        <v>4</v>
      </c>
      <c r="B33" s="22" t="s">
        <v>36</v>
      </c>
      <c r="C33" s="32">
        <v>6</v>
      </c>
      <c r="D33" s="40">
        <f>C33-E33</f>
        <v>0</v>
      </c>
      <c r="E33" s="50">
        <v>6</v>
      </c>
      <c r="F33" s="55"/>
    </row>
    <row r="34" spans="1:6">
      <c r="A34" s="23" t="s">
        <v>4</v>
      </c>
      <c r="B34" s="24" t="s">
        <v>37</v>
      </c>
      <c r="C34" s="33">
        <v>34</v>
      </c>
      <c r="D34" s="40">
        <f t="shared" ref="D34:D37" si="4">C34-E34</f>
        <v>17</v>
      </c>
      <c r="E34" s="50">
        <v>17</v>
      </c>
      <c r="F34" s="55"/>
    </row>
    <row r="35" spans="1:6">
      <c r="A35" s="23" t="s">
        <v>4</v>
      </c>
      <c r="B35" s="24" t="s">
        <v>16</v>
      </c>
      <c r="C35" s="33">
        <v>47</v>
      </c>
      <c r="D35" s="40">
        <f t="shared" si="4"/>
        <v>23</v>
      </c>
      <c r="E35" s="50">
        <v>24</v>
      </c>
      <c r="F35" s="55"/>
    </row>
    <row r="36" spans="1:6">
      <c r="A36" s="23" t="s">
        <v>4</v>
      </c>
      <c r="B36" s="24" t="s">
        <v>17</v>
      </c>
      <c r="C36" s="32">
        <v>57</v>
      </c>
      <c r="D36" s="40">
        <f t="shared" si="4"/>
        <v>15</v>
      </c>
      <c r="E36" s="50">
        <v>42</v>
      </c>
      <c r="F36" s="55"/>
    </row>
    <row r="37" spans="1:6" ht="24" thickBot="1">
      <c r="A37" s="53" t="s">
        <v>4</v>
      </c>
      <c r="B37" s="30" t="s">
        <v>18</v>
      </c>
      <c r="C37" s="31">
        <v>37</v>
      </c>
      <c r="D37" s="41">
        <f t="shared" si="4"/>
        <v>7</v>
      </c>
      <c r="E37" s="48">
        <v>30</v>
      </c>
      <c r="F37" s="56"/>
    </row>
    <row r="38" spans="1:6" ht="26.25">
      <c r="D38" s="5"/>
      <c r="E38" s="6"/>
    </row>
    <row r="39" spans="1:6" ht="26.25">
      <c r="C39" s="11"/>
      <c r="D39" s="5"/>
      <c r="E39" s="9"/>
    </row>
    <row r="40" spans="1:6" s="1" customFormat="1" ht="26.25">
      <c r="C40" s="12"/>
      <c r="E40" s="7"/>
    </row>
    <row r="41" spans="1:6" s="1" customFormat="1">
      <c r="C41" s="13"/>
      <c r="E41" s="10"/>
    </row>
    <row r="42" spans="1:6">
      <c r="C42" s="12"/>
    </row>
    <row r="45" spans="1:6">
      <c r="C45" s="14"/>
    </row>
    <row r="46" spans="1:6">
      <c r="C46" s="15"/>
    </row>
  </sheetData>
  <pageMargins left="0.34" right="0.32" top="0.74803149606299213" bottom="0.74803149606299213" header="0.31496062992125984" footer="0.31496062992125984"/>
  <pageSetup paperSize="9" scale="90" fitToWidth="0" fitToHeight="0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ช้างป่าออกนอกพื้นที่ 2565</vt:lpstr>
    </vt:vector>
  </TitlesOfParts>
  <Company>www.easyosteam.com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Mr.KKD</dc:creator>
  <cp:lastModifiedBy>admin</cp:lastModifiedBy>
  <cp:lastPrinted>2025-05-08T03:45:32Z</cp:lastPrinted>
  <dcterms:created xsi:type="dcterms:W3CDTF">2021-05-11T08:32:33Z</dcterms:created>
  <dcterms:modified xsi:type="dcterms:W3CDTF">2025-05-21T08:46:02Z</dcterms:modified>
</cp:coreProperties>
</file>