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BD\Desktop\sanita\04  ภาวะสินค้า รายเดือน\"/>
    </mc:Choice>
  </mc:AlternateContent>
  <bookViews>
    <workbookView xWindow="0" yWindow="0" windowWidth="28800" windowHeight="12330"/>
  </bookViews>
  <sheets>
    <sheet name="average ปี 67" sheetId="1" r:id="rId1"/>
  </sheets>
  <externalReferences>
    <externalReference r:id="rId2"/>
  </externalReferences>
  <definedNames>
    <definedName name="_xlnm.Print_Area" localSheetId="0">'average ปี 67'!$A$1:$L$75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4" i="1" l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7" i="1"/>
  <c r="B67" i="1"/>
  <c r="C66" i="1"/>
  <c r="B66" i="1"/>
  <c r="C65" i="1"/>
  <c r="B65" i="1"/>
  <c r="C64" i="1"/>
  <c r="B64" i="1"/>
  <c r="C63" i="1"/>
  <c r="B63" i="1"/>
  <c r="B59" i="1"/>
  <c r="B58" i="1"/>
  <c r="B57" i="1"/>
  <c r="B56" i="1"/>
  <c r="B55" i="1"/>
  <c r="B54" i="1"/>
  <c r="B53" i="1"/>
  <c r="B52" i="1"/>
  <c r="B51" i="1"/>
  <c r="B50" i="1"/>
  <c r="B49" i="1"/>
  <c r="B48" i="1"/>
  <c r="F44" i="1"/>
  <c r="E44" i="1"/>
  <c r="D44" i="1"/>
  <c r="C44" i="1"/>
  <c r="B44" i="1"/>
  <c r="F43" i="1"/>
  <c r="E43" i="1"/>
  <c r="D43" i="1"/>
  <c r="C43" i="1"/>
  <c r="B43" i="1"/>
  <c r="F42" i="1"/>
  <c r="E42" i="1"/>
  <c r="D42" i="1"/>
  <c r="C42" i="1"/>
  <c r="B42" i="1"/>
  <c r="F41" i="1"/>
  <c r="E41" i="1"/>
  <c r="D41" i="1"/>
  <c r="C41" i="1"/>
  <c r="B41" i="1"/>
  <c r="F40" i="1"/>
  <c r="E40" i="1"/>
  <c r="D40" i="1"/>
  <c r="C40" i="1"/>
  <c r="B40" i="1"/>
  <c r="F39" i="1"/>
  <c r="E39" i="1"/>
  <c r="D39" i="1"/>
  <c r="C39" i="1"/>
  <c r="B39" i="1"/>
  <c r="F38" i="1"/>
  <c r="E38" i="1"/>
  <c r="D38" i="1"/>
  <c r="C38" i="1"/>
  <c r="B38" i="1"/>
  <c r="F37" i="1"/>
  <c r="E37" i="1"/>
  <c r="D37" i="1"/>
  <c r="C37" i="1"/>
  <c r="B37" i="1"/>
  <c r="F36" i="1"/>
  <c r="E36" i="1"/>
  <c r="D36" i="1"/>
  <c r="C36" i="1"/>
  <c r="B36" i="1"/>
  <c r="F35" i="1"/>
  <c r="E35" i="1"/>
  <c r="D35" i="1"/>
  <c r="C35" i="1"/>
  <c r="B35" i="1"/>
  <c r="F34" i="1"/>
  <c r="E34" i="1"/>
  <c r="D34" i="1"/>
  <c r="C34" i="1"/>
  <c r="B34" i="1"/>
  <c r="F33" i="1"/>
  <c r="E33" i="1"/>
  <c r="D33" i="1"/>
  <c r="C33" i="1"/>
  <c r="B33" i="1"/>
  <c r="E29" i="1"/>
  <c r="D29" i="1"/>
  <c r="C29" i="1"/>
  <c r="B29" i="1"/>
  <c r="E28" i="1"/>
  <c r="D28" i="1"/>
  <c r="C28" i="1"/>
  <c r="B28" i="1"/>
  <c r="E27" i="1"/>
  <c r="D27" i="1"/>
  <c r="C27" i="1"/>
  <c r="B27" i="1"/>
  <c r="E26" i="1"/>
  <c r="D26" i="1"/>
  <c r="C26" i="1"/>
  <c r="B26" i="1"/>
  <c r="E25" i="1"/>
  <c r="D25" i="1"/>
  <c r="C25" i="1"/>
  <c r="B25" i="1"/>
  <c r="E24" i="1"/>
  <c r="D24" i="1"/>
  <c r="C24" i="1"/>
  <c r="B24" i="1"/>
  <c r="E23" i="1"/>
  <c r="D23" i="1"/>
  <c r="C23" i="1"/>
  <c r="B23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D6" i="1"/>
  <c r="C6" i="1"/>
  <c r="B6" i="1"/>
  <c r="D5" i="1"/>
  <c r="C5" i="1"/>
  <c r="B5" i="1"/>
  <c r="D4" i="1"/>
  <c r="C4" i="1"/>
  <c r="B4" i="1"/>
  <c r="D3" i="1"/>
  <c r="C3" i="1"/>
  <c r="B3" i="1"/>
</calcChain>
</file>

<file path=xl/sharedStrings.xml><?xml version="1.0" encoding="utf-8"?>
<sst xmlns="http://schemas.openxmlformats.org/spreadsheetml/2006/main" count="25" uniqueCount="21">
  <si>
    <t>เดือน</t>
  </si>
  <si>
    <t>ขนาดใหญ่</t>
  </si>
  <si>
    <t>ขนาดกลาง</t>
  </si>
  <si>
    <t>ขนาดเล็ก</t>
  </si>
  <si>
    <t>มะพร้าว</t>
  </si>
  <si>
    <t>มะพร้าวน้ำหอม
(หน่วย: บาท/ผล)</t>
  </si>
  <si>
    <t>มะพร้าวแก่ผลแห้งใหญ่กลาง
(หน่วย: บาท/ผล)</t>
  </si>
  <si>
    <t>มะพร้าวแก่ผลแห้งเล็ก
(หน่วย: บาท/ผล)</t>
  </si>
  <si>
    <t>เนื้อมะพร้าวขาว
(หน่วย: บาท/กก.)</t>
  </si>
  <si>
    <t>ปลากะพง (หน่วย: บาท/กก.)</t>
  </si>
  <si>
    <t>0.6-0.7 กก.</t>
  </si>
  <si>
    <t>0.7-1.2 กก.</t>
  </si>
  <si>
    <t>1.2-1.5 กก.</t>
  </si>
  <si>
    <t>1.5-2 กก.</t>
  </si>
  <si>
    <t>2+ กก.</t>
  </si>
  <si>
    <t>เกลือสมุทร 
(หน่วย: บาท/กก.)</t>
  </si>
  <si>
    <t>ข้าวเปลือก (หน่วย: บาท/ตัน)</t>
  </si>
  <si>
    <t>ข้าวเปลือกเจ้า</t>
  </si>
  <si>
    <t>ข้าวหอมปทุมธานี</t>
  </si>
  <si>
    <t>ส้มโอขาวใหญ่ (หน่วย: บาท/กก.)</t>
  </si>
  <si>
    <r>
      <t>หมายเหตุ:</t>
    </r>
    <r>
      <rPr>
        <sz val="11"/>
        <color theme="1"/>
        <rFont val="TH SarabunPSK"/>
        <family val="2"/>
      </rPr>
      <t xml:space="preserve"> ราคา ณ เดือนพฤศจิกายน - ธันวาคม มีการเปลี่ยนแปลงช่วงน้ำหนักในการเก็บราคาของปลากะพง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</si>
</sst>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B1mmm\-yy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4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ABDB77"/>
        <bgColor indexed="64"/>
      </patternFill>
    </fill>
    <fill>
      <patternFill patternType="solid">
        <fgColor rgb="FFB5E07C"/>
        <bgColor indexed="64"/>
      </patternFill>
    </fill>
    <fill>
      <patternFill patternType="solid">
        <fgColor rgb="FFDEF1C5"/>
        <bgColor indexed="64"/>
      </patternFill>
    </fill>
    <fill>
      <patternFill patternType="solid">
        <fgColor rgb="FF00B485"/>
        <bgColor indexed="64"/>
      </patternFill>
    </fill>
    <fill>
      <patternFill patternType="solid">
        <fgColor rgb="FF2CC693"/>
        <bgColor indexed="64"/>
      </patternFill>
    </fill>
    <fill>
      <patternFill patternType="solid">
        <fgColor rgb="FFAAECD6"/>
        <bgColor indexed="64"/>
      </patternFill>
    </fill>
    <fill>
      <patternFill patternType="solid">
        <fgColor rgb="FFFFBC37"/>
        <bgColor indexed="64"/>
      </patternFill>
    </fill>
    <fill>
      <patternFill patternType="solid">
        <fgColor rgb="FFF2BC36"/>
        <bgColor indexed="64"/>
      </patternFill>
    </fill>
    <fill>
      <patternFill patternType="solid">
        <fgColor rgb="FFFBE9BB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rgb="FFFFA3A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2" xfId="0" applyNumberFormat="1" applyFont="1" applyBorder="1"/>
    <xf numFmtId="0" fontId="2" fillId="5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top" wrapText="1"/>
    </xf>
    <xf numFmtId="0" fontId="2" fillId="8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43" fontId="4" fillId="0" borderId="4" xfId="1" applyFont="1" applyBorder="1"/>
    <xf numFmtId="43" fontId="4" fillId="0" borderId="5" xfId="1" applyFont="1" applyBorder="1"/>
    <xf numFmtId="43" fontId="4" fillId="0" borderId="6" xfId="1" applyFont="1" applyBorder="1"/>
    <xf numFmtId="43" fontId="4" fillId="0" borderId="0" xfId="1" applyFont="1" applyBorder="1"/>
    <xf numFmtId="187" fontId="7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r>
              <a:rPr lang="th-TH" sz="16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ราคาเฉลี่ยส้มโอขาวใหญ่ ปี 2567 (หน่วย</a:t>
            </a:r>
            <a:r>
              <a:rPr lang="en-US" sz="16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:</a:t>
            </a:r>
            <a:r>
              <a:rPr lang="th-TH" sz="16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บาท/กก.)</a:t>
            </a:r>
            <a:endParaRPr 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c:rich>
      </c:tx>
      <c:layout/>
      <c:overlay val="0"/>
      <c:spPr>
        <a:solidFill>
          <a:srgbClr val="CCE9AD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'average ปี 67'!$B$2</c:f>
              <c:strCache>
                <c:ptCount val="1"/>
                <c:pt idx="0">
                  <c:v>ขนาดใหญ่</c:v>
                </c:pt>
              </c:strCache>
            </c:strRef>
          </c:tx>
          <c:spPr>
            <a:ln w="28575" cap="rnd">
              <a:solidFill>
                <a:srgbClr val="76B53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6B531"/>
              </a:solidFill>
              <a:ln w="9525">
                <a:solidFill>
                  <a:srgbClr val="76B531"/>
                </a:solidFill>
              </a:ln>
              <a:effectLst/>
            </c:spPr>
          </c:marker>
          <c:cat>
            <c:numRef>
              <c:f>'average ปี 67'!$A$3:$A$14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67'!$B$3:$B$14</c:f>
              <c:numCache>
                <c:formatCode>_(* #,##0.00_);_(* \(#,##0.00\);_(* "-"??_);_(@_)</c:formatCode>
                <c:ptCount val="12"/>
                <c:pt idx="0">
                  <c:v>37.5</c:v>
                </c:pt>
                <c:pt idx="1">
                  <c:v>33.5</c:v>
                </c:pt>
                <c:pt idx="2">
                  <c:v>32.5</c:v>
                </c:pt>
                <c:pt idx="3">
                  <c:v>35</c:v>
                </c:pt>
                <c:pt idx="4">
                  <c:v>40</c:v>
                </c:pt>
                <c:pt idx="5">
                  <c:v>50</c:v>
                </c:pt>
                <c:pt idx="6">
                  <c:v>47.5</c:v>
                </c:pt>
                <c:pt idx="7">
                  <c:v>42.5</c:v>
                </c:pt>
                <c:pt idx="8">
                  <c:v>42.5</c:v>
                </c:pt>
                <c:pt idx="9">
                  <c:v>42.5</c:v>
                </c:pt>
                <c:pt idx="10">
                  <c:v>45</c:v>
                </c:pt>
                <c:pt idx="11">
                  <c:v>37.5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FFE-4310-89A5-DF62614D9FBC}"/>
            </c:ext>
          </c:extLst>
        </c:ser>
        <c:ser>
          <c:idx val="1"/>
          <c:order val="1"/>
          <c:tx>
            <c:strRef>
              <c:f>'average ปี 67'!$C$2</c:f>
              <c:strCache>
                <c:ptCount val="1"/>
                <c:pt idx="0">
                  <c:v>ขนาดกลาง</c:v>
                </c:pt>
              </c:strCache>
            </c:strRef>
          </c:tx>
          <c:spPr>
            <a:ln w="28575" cap="rnd">
              <a:solidFill>
                <a:srgbClr val="9CD35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CD35F"/>
              </a:solidFill>
              <a:ln w="9525">
                <a:solidFill>
                  <a:srgbClr val="9CD35F"/>
                </a:solidFill>
              </a:ln>
              <a:effectLst/>
            </c:spPr>
          </c:marker>
          <c:cat>
            <c:numRef>
              <c:f>'average ปี 67'!$A$3:$A$14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67'!$C$3:$C$14</c:f>
              <c:numCache>
                <c:formatCode>_(* #,##0.00_);_(* \(#,##0.00\);_(* "-"??_);_(@_)</c:formatCode>
                <c:ptCount val="12"/>
                <c:pt idx="0">
                  <c:v>27.5</c:v>
                </c:pt>
                <c:pt idx="1">
                  <c:v>27.5</c:v>
                </c:pt>
                <c:pt idx="2">
                  <c:v>27.5</c:v>
                </c:pt>
                <c:pt idx="3">
                  <c:v>32.5</c:v>
                </c:pt>
                <c:pt idx="4">
                  <c:v>35</c:v>
                </c:pt>
                <c:pt idx="5">
                  <c:v>37.5</c:v>
                </c:pt>
                <c:pt idx="6">
                  <c:v>32.5</c:v>
                </c:pt>
                <c:pt idx="7">
                  <c:v>27.5</c:v>
                </c:pt>
                <c:pt idx="8">
                  <c:v>27.5</c:v>
                </c:pt>
                <c:pt idx="9">
                  <c:v>30</c:v>
                </c:pt>
                <c:pt idx="10">
                  <c:v>30</c:v>
                </c:pt>
                <c:pt idx="11">
                  <c:v>27.5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FFE-4310-89A5-DF62614D9FBC}"/>
            </c:ext>
          </c:extLst>
        </c:ser>
        <c:ser>
          <c:idx val="2"/>
          <c:order val="2"/>
          <c:tx>
            <c:strRef>
              <c:f>'average ปี 67'!$D$2</c:f>
              <c:strCache>
                <c:ptCount val="1"/>
                <c:pt idx="0">
                  <c:v>ขนาดเล็ก</c:v>
                </c:pt>
              </c:strCache>
            </c:strRef>
          </c:tx>
          <c:spPr>
            <a:ln w="28575" cap="rnd">
              <a:solidFill>
                <a:srgbClr val="AFDC7E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AFDC7E"/>
              </a:solidFill>
              <a:ln w="9525">
                <a:solidFill>
                  <a:srgbClr val="AFDC7E"/>
                </a:solidFill>
                <a:prstDash val="sysDash"/>
              </a:ln>
              <a:effectLst/>
            </c:spPr>
          </c:marker>
          <c:cat>
            <c:numRef>
              <c:f>'average ปี 67'!$A$3:$A$14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67'!$D$3:$D$14</c:f>
              <c:numCache>
                <c:formatCode>_(* #,##0.00_);_(* \(#,##0.00\);_(* "-"??_);_(@_)</c:formatCode>
                <c:ptCount val="12"/>
                <c:pt idx="0">
                  <c:v>12.5</c:v>
                </c:pt>
                <c:pt idx="1">
                  <c:v>12.5</c:v>
                </c:pt>
                <c:pt idx="2">
                  <c:v>12.5</c:v>
                </c:pt>
                <c:pt idx="3">
                  <c:v>12.5</c:v>
                </c:pt>
                <c:pt idx="4">
                  <c:v>17.5</c:v>
                </c:pt>
                <c:pt idx="5">
                  <c:v>22.5</c:v>
                </c:pt>
                <c:pt idx="6">
                  <c:v>17.5</c:v>
                </c:pt>
                <c:pt idx="7">
                  <c:v>12.5</c:v>
                </c:pt>
                <c:pt idx="8">
                  <c:v>12.5</c:v>
                </c:pt>
                <c:pt idx="9">
                  <c:v>12.5</c:v>
                </c:pt>
                <c:pt idx="10">
                  <c:v>12.5</c:v>
                </c:pt>
                <c:pt idx="11">
                  <c:v>12.5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FFE-4310-89A5-DF62614D9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531184"/>
        <c:axId val="2140534512"/>
      </c:lineChart>
      <c:dateAx>
        <c:axId val="2140531184"/>
        <c:scaling>
          <c:orientation val="minMax"/>
        </c:scaling>
        <c:delete val="0"/>
        <c:axPos val="b"/>
        <c:numFmt formatCode="B1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2">
                <a:lumMod val="1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2140534512"/>
        <c:crosses val="autoZero"/>
        <c:auto val="1"/>
        <c:lblOffset val="100"/>
        <c:baseTimeUnit val="months"/>
      </c:dateAx>
      <c:valAx>
        <c:axId val="214053451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solidFill>
              <a:schemeClr val="bg2">
                <a:lumMod val="1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2140531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mbria" panose="02040503050406030204" pitchFamily="18" charset="0"/>
        </a:defRPr>
      </a:pPr>
      <a:endParaRPr lang="th-TH"/>
    </a:p>
  </c:txPr>
  <c:printSettings>
    <c:headerFooter/>
    <c:pageMargins b="0.75" l="0.7" r="0.7" t="0.75" header="0.3" footer="0.3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ราคาเฉลี่ยมะพร้าว ปี 2567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</a:p>
          <a:p>
            <a:pPr>
              <a:defRPr sz="1400"/>
            </a:pP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(หน่วย</a:t>
            </a:r>
            <a:r>
              <a:rPr lang="en-US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: </a:t>
            </a:r>
            <a:r>
              <a:rPr lang="th-TH" sz="14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บาท/ผล และ บาท/กก.)</a:t>
            </a:r>
          </a:p>
        </c:rich>
      </c:tx>
      <c:layout/>
      <c:overlay val="0"/>
      <c:spPr>
        <a:solidFill>
          <a:srgbClr val="47D1B7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'average ปี 67'!$B$17</c:f>
              <c:strCache>
                <c:ptCount val="1"/>
                <c:pt idx="0">
                  <c:v>มะพร้าวน้ำหอม
(หน่วย: บาท/ผล)</c:v>
                </c:pt>
              </c:strCache>
            </c:strRef>
          </c:tx>
          <c:spPr>
            <a:ln w="28575" cap="rnd">
              <a:solidFill>
                <a:srgbClr val="009E7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E75"/>
              </a:solidFill>
              <a:ln w="9525">
                <a:solidFill>
                  <a:srgbClr val="009E75"/>
                </a:solidFill>
              </a:ln>
              <a:effectLst/>
            </c:spPr>
          </c:marker>
          <c:cat>
            <c:numRef>
              <c:f>'average ปี 67'!$A$18:$A$29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67'!$B$18:$B$29</c:f>
              <c:numCache>
                <c:formatCode>_(* #,##0.00_);_(* \(#,##0.00\);_(* "-"??_);_(@_)</c:formatCode>
                <c:ptCount val="12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22</c:v>
                </c:pt>
                <c:pt idx="4">
                  <c:v>36</c:v>
                </c:pt>
                <c:pt idx="5">
                  <c:v>28</c:v>
                </c:pt>
                <c:pt idx="6">
                  <c:v>23</c:v>
                </c:pt>
                <c:pt idx="7">
                  <c:v>22</c:v>
                </c:pt>
                <c:pt idx="8">
                  <c:v>11.5</c:v>
                </c:pt>
                <c:pt idx="9">
                  <c:v>8.5</c:v>
                </c:pt>
                <c:pt idx="10">
                  <c:v>7.75</c:v>
                </c:pt>
                <c:pt idx="11">
                  <c:v>14.5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455-4BE5-9EB2-71106B759E48}"/>
            </c:ext>
          </c:extLst>
        </c:ser>
        <c:ser>
          <c:idx val="1"/>
          <c:order val="1"/>
          <c:tx>
            <c:strRef>
              <c:f>'average ปี 67'!$C$17</c:f>
              <c:strCache>
                <c:ptCount val="1"/>
                <c:pt idx="0">
                  <c:v>มะพร้าวแก่ผลแห้งใหญ่กลาง
(หน่วย: บาท/ผล)</c:v>
                </c:pt>
              </c:strCache>
            </c:strRef>
          </c:tx>
          <c:spPr>
            <a:ln w="28575" cap="rnd">
              <a:solidFill>
                <a:srgbClr val="00CC99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00CC99"/>
              </a:solidFill>
              <a:ln w="9525">
                <a:solidFill>
                  <a:srgbClr val="00CC99"/>
                </a:solidFill>
                <a:prstDash val="sysDash"/>
              </a:ln>
              <a:effectLst/>
            </c:spPr>
          </c:marker>
          <c:cat>
            <c:numRef>
              <c:f>'average ปี 67'!$A$18:$A$29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67'!$C$18:$C$29</c:f>
              <c:numCache>
                <c:formatCode>_(* #,##0.00_);_(* \(#,##0.00\);_(* "-"??_);_(@_)</c:formatCode>
                <c:ptCount val="12"/>
                <c:pt idx="0">
                  <c:v>15.5</c:v>
                </c:pt>
                <c:pt idx="1">
                  <c:v>16</c:v>
                </c:pt>
                <c:pt idx="2">
                  <c:v>16</c:v>
                </c:pt>
                <c:pt idx="3">
                  <c:v>15.5</c:v>
                </c:pt>
                <c:pt idx="4">
                  <c:v>15.5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19</c:v>
                </c:pt>
                <c:pt idx="9">
                  <c:v>22</c:v>
                </c:pt>
                <c:pt idx="10">
                  <c:v>24</c:v>
                </c:pt>
                <c:pt idx="11">
                  <c:v>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455-4BE5-9EB2-71106B759E48}"/>
            </c:ext>
          </c:extLst>
        </c:ser>
        <c:ser>
          <c:idx val="2"/>
          <c:order val="2"/>
          <c:tx>
            <c:strRef>
              <c:f>'average ปี 67'!$D$17</c:f>
              <c:strCache>
                <c:ptCount val="1"/>
                <c:pt idx="0">
                  <c:v>มะพร้าวแก่ผลแห้งเล็ก
(หน่วย: บาท/ผล)</c:v>
                </c:pt>
              </c:strCache>
            </c:strRef>
          </c:tx>
          <c:spPr>
            <a:ln w="28575" cap="rnd">
              <a:solidFill>
                <a:srgbClr val="B4DED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B4DED1"/>
              </a:solidFill>
              <a:ln w="9525">
                <a:solidFill>
                  <a:srgbClr val="B4DED1"/>
                </a:solidFill>
              </a:ln>
              <a:effectLst/>
            </c:spPr>
          </c:marker>
          <c:cat>
            <c:numRef>
              <c:f>'average ปี 67'!$A$18:$A$29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67'!$D$18:$D$29</c:f>
              <c:numCache>
                <c:formatCode>_(* #,##0.00_);_(* \(#,##0.00\);_(* "-"??_);_(@_)</c:formatCode>
                <c:ptCount val="12"/>
                <c:pt idx="0">
                  <c:v>8.5</c:v>
                </c:pt>
                <c:pt idx="1">
                  <c:v>8.5</c:v>
                </c:pt>
                <c:pt idx="2">
                  <c:v>9</c:v>
                </c:pt>
                <c:pt idx="3">
                  <c:v>8.25</c:v>
                </c:pt>
                <c:pt idx="4">
                  <c:v>8.25</c:v>
                </c:pt>
                <c:pt idx="5">
                  <c:v>8.25</c:v>
                </c:pt>
                <c:pt idx="6">
                  <c:v>7.75</c:v>
                </c:pt>
                <c:pt idx="7">
                  <c:v>7.75</c:v>
                </c:pt>
                <c:pt idx="8">
                  <c:v>9.25</c:v>
                </c:pt>
                <c:pt idx="9">
                  <c:v>11</c:v>
                </c:pt>
                <c:pt idx="10">
                  <c:v>11.75</c:v>
                </c:pt>
                <c:pt idx="11">
                  <c:v>12.5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455-4BE5-9EB2-71106B759E48}"/>
            </c:ext>
          </c:extLst>
        </c:ser>
        <c:ser>
          <c:idx val="3"/>
          <c:order val="3"/>
          <c:tx>
            <c:strRef>
              <c:f>'average ปี 67'!$E$17</c:f>
              <c:strCache>
                <c:ptCount val="1"/>
                <c:pt idx="0">
                  <c:v>เนื้อมะพร้าวขาว
(หน่วย: บาท/กก.)</c:v>
                </c:pt>
              </c:strCache>
            </c:strRef>
          </c:tx>
          <c:spPr>
            <a:ln w="28575" cap="rnd">
              <a:solidFill>
                <a:srgbClr val="55AF97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55AF97"/>
              </a:solidFill>
              <a:ln w="9525">
                <a:solidFill>
                  <a:srgbClr val="55AF97"/>
                </a:solidFill>
                <a:prstDash val="solid"/>
              </a:ln>
              <a:effectLst/>
            </c:spPr>
          </c:marker>
          <c:cat>
            <c:numRef>
              <c:f>'average ปี 67'!$A$18:$A$29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67'!$E$18:$E$29</c:f>
              <c:numCache>
                <c:formatCode>_(* #,##0.00_);_(* \(#,##0.00\);_(* "-"??_);_(@_)</c:formatCode>
                <c:ptCount val="12"/>
                <c:pt idx="0">
                  <c:v>32.5</c:v>
                </c:pt>
                <c:pt idx="1">
                  <c:v>32.5</c:v>
                </c:pt>
                <c:pt idx="2">
                  <c:v>32.5</c:v>
                </c:pt>
                <c:pt idx="3">
                  <c:v>32.5</c:v>
                </c:pt>
                <c:pt idx="4">
                  <c:v>32.5</c:v>
                </c:pt>
                <c:pt idx="5">
                  <c:v>31.5</c:v>
                </c:pt>
                <c:pt idx="6">
                  <c:v>30</c:v>
                </c:pt>
                <c:pt idx="7">
                  <c:v>32</c:v>
                </c:pt>
                <c:pt idx="8">
                  <c:v>38.5</c:v>
                </c:pt>
                <c:pt idx="9">
                  <c:v>42.5</c:v>
                </c:pt>
                <c:pt idx="10">
                  <c:v>42.5</c:v>
                </c:pt>
                <c:pt idx="11">
                  <c:v>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455-4BE5-9EB2-71106B759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541584"/>
        <c:axId val="2140534928"/>
      </c:lineChart>
      <c:dateAx>
        <c:axId val="2140541584"/>
        <c:scaling>
          <c:orientation val="minMax"/>
        </c:scaling>
        <c:delete val="0"/>
        <c:axPos val="b"/>
        <c:numFmt formatCode="B1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2140534928"/>
        <c:crosses val="autoZero"/>
        <c:auto val="1"/>
        <c:lblOffset val="100"/>
        <c:baseTimeUnit val="months"/>
      </c:dateAx>
      <c:valAx>
        <c:axId val="214053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214054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0023273300603412E-2"/>
          <c:y val="0.76420402757969907"/>
          <c:w val="0.91183787522548365"/>
          <c:h val="0.21026169617294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mbria" panose="02040503050406030204" pitchFamily="18" charset="0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ราคาเฉลี่ยของปลากะพง ปี 2567</a:t>
            </a:r>
            <a:r>
              <a:rPr lang="th-TH" sz="16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(หน่วย</a:t>
            </a:r>
            <a:r>
              <a:rPr lang="en-US" sz="16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: </a:t>
            </a:r>
            <a:r>
              <a:rPr lang="th-TH" sz="16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บาท/กก.)</a:t>
            </a:r>
            <a:endParaRPr 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c:rich>
      </c:tx>
      <c:layout/>
      <c:overlay val="0"/>
      <c:spPr>
        <a:solidFill>
          <a:schemeClr val="accent4">
            <a:lumMod val="60000"/>
            <a:lumOff val="4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'average ปี 67'!$B$32</c:f>
              <c:strCache>
                <c:ptCount val="1"/>
                <c:pt idx="0">
                  <c:v>0.6-0.7 กก.</c:v>
                </c:pt>
              </c:strCache>
            </c:strRef>
          </c:tx>
          <c:spPr>
            <a:ln w="28575" cap="rnd">
              <a:solidFill>
                <a:schemeClr val="accent4">
                  <a:shade val="53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shade val="53000"/>
                </a:schemeClr>
              </a:solidFill>
              <a:ln w="9525">
                <a:solidFill>
                  <a:schemeClr val="accent4">
                    <a:shade val="53000"/>
                  </a:schemeClr>
                </a:solidFill>
              </a:ln>
              <a:effectLst/>
            </c:spPr>
          </c:marker>
          <c:cat>
            <c:numRef>
              <c:f>'average ปี 67'!$A$33:$A$44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67'!$B$33:$B$44</c:f>
              <c:numCache>
                <c:formatCode>_(* #,##0.00_);_(* \(#,##0.00\);_(* "-"??_);_(@_)</c:formatCode>
                <c:ptCount val="12"/>
                <c:pt idx="0">
                  <c:v>77.5</c:v>
                </c:pt>
                <c:pt idx="1">
                  <c:v>77.5</c:v>
                </c:pt>
                <c:pt idx="2">
                  <c:v>82.5</c:v>
                </c:pt>
                <c:pt idx="3">
                  <c:v>75</c:v>
                </c:pt>
                <c:pt idx="4">
                  <c:v>72.5</c:v>
                </c:pt>
                <c:pt idx="5">
                  <c:v>70</c:v>
                </c:pt>
                <c:pt idx="6">
                  <c:v>77.5</c:v>
                </c:pt>
                <c:pt idx="7">
                  <c:v>90</c:v>
                </c:pt>
                <c:pt idx="8">
                  <c:v>95</c:v>
                </c:pt>
                <c:pt idx="9">
                  <c:v>92.5</c:v>
                </c:pt>
                <c:pt idx="10">
                  <c:v>102.5</c:v>
                </c:pt>
                <c:pt idx="11">
                  <c:v>117.5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437-42CC-9B8B-7D73B3CB6194}"/>
            </c:ext>
          </c:extLst>
        </c:ser>
        <c:ser>
          <c:idx val="1"/>
          <c:order val="1"/>
          <c:tx>
            <c:strRef>
              <c:f>'average ปี 67'!$C$32</c:f>
              <c:strCache>
                <c:ptCount val="1"/>
                <c:pt idx="0">
                  <c:v>0.7-1.2 กก.</c:v>
                </c:pt>
              </c:strCache>
            </c:strRef>
          </c:tx>
          <c:spPr>
            <a:ln w="28575" cap="rnd">
              <a:solidFill>
                <a:schemeClr val="accent4">
                  <a:shade val="76000"/>
                </a:schemeClr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shade val="76000"/>
                </a:schemeClr>
              </a:solidFill>
              <a:ln w="9525">
                <a:solidFill>
                  <a:schemeClr val="accent4">
                    <a:shade val="76000"/>
                  </a:schemeClr>
                </a:solidFill>
                <a:prstDash val="sysDash"/>
              </a:ln>
              <a:effectLst/>
            </c:spPr>
          </c:marker>
          <c:cat>
            <c:numRef>
              <c:f>'average ปี 67'!$A$33:$A$44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67'!$C$33:$C$44</c:f>
              <c:numCache>
                <c:formatCode>_(* #,##0.00_);_(* \(#,##0.00\);_(* "-"??_);_(@_)</c:formatCode>
                <c:ptCount val="12"/>
                <c:pt idx="0">
                  <c:v>77.5</c:v>
                </c:pt>
                <c:pt idx="1">
                  <c:v>80</c:v>
                </c:pt>
                <c:pt idx="2">
                  <c:v>92.5</c:v>
                </c:pt>
                <c:pt idx="3">
                  <c:v>85</c:v>
                </c:pt>
                <c:pt idx="4">
                  <c:v>80</c:v>
                </c:pt>
                <c:pt idx="5">
                  <c:v>80</c:v>
                </c:pt>
                <c:pt idx="6">
                  <c:v>85</c:v>
                </c:pt>
                <c:pt idx="7">
                  <c:v>97.5</c:v>
                </c:pt>
                <c:pt idx="8">
                  <c:v>105</c:v>
                </c:pt>
                <c:pt idx="9">
                  <c:v>105</c:v>
                </c:pt>
                <c:pt idx="10">
                  <c:v>112.5</c:v>
                </c:pt>
                <c:pt idx="11">
                  <c:v>125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437-42CC-9B8B-7D73B3CB6194}"/>
            </c:ext>
          </c:extLst>
        </c:ser>
        <c:ser>
          <c:idx val="2"/>
          <c:order val="2"/>
          <c:tx>
            <c:strRef>
              <c:f>'average ปี 67'!$D$32</c:f>
              <c:strCache>
                <c:ptCount val="1"/>
                <c:pt idx="0">
                  <c:v>1.2-1.5 กก.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'average ปี 67'!$A$33:$A$44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67'!$D$33:$D$44</c:f>
              <c:numCache>
                <c:formatCode>_(* #,##0.00_);_(* \(#,##0.00\);_(* "-"??_);_(@_)</c:formatCode>
                <c:ptCount val="12"/>
                <c:pt idx="0">
                  <c:v>107.5</c:v>
                </c:pt>
                <c:pt idx="1">
                  <c:v>95</c:v>
                </c:pt>
                <c:pt idx="2">
                  <c:v>80</c:v>
                </c:pt>
                <c:pt idx="3">
                  <c:v>77.5</c:v>
                </c:pt>
                <c:pt idx="4">
                  <c:v>77.5</c:v>
                </c:pt>
                <c:pt idx="5">
                  <c:v>77.5</c:v>
                </c:pt>
                <c:pt idx="6">
                  <c:v>77.5</c:v>
                </c:pt>
                <c:pt idx="7">
                  <c:v>85</c:v>
                </c:pt>
                <c:pt idx="8">
                  <c:v>90</c:v>
                </c:pt>
                <c:pt idx="9">
                  <c:v>92.5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437-42CC-9B8B-7D73B3CB6194}"/>
            </c:ext>
          </c:extLst>
        </c:ser>
        <c:ser>
          <c:idx val="3"/>
          <c:order val="3"/>
          <c:tx>
            <c:strRef>
              <c:f>'average ปี 67'!$E$32</c:f>
              <c:strCache>
                <c:ptCount val="1"/>
                <c:pt idx="0">
                  <c:v>1.5-2 กก.</c:v>
                </c:pt>
              </c:strCache>
            </c:strRef>
          </c:tx>
          <c:spPr>
            <a:ln w="28575" cap="rnd">
              <a:solidFill>
                <a:schemeClr val="accent4">
                  <a:tint val="77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tint val="77000"/>
                </a:schemeClr>
              </a:solidFill>
              <a:ln w="9525">
                <a:solidFill>
                  <a:schemeClr val="accent4">
                    <a:tint val="77000"/>
                  </a:schemeClr>
                </a:solidFill>
              </a:ln>
              <a:effectLst/>
            </c:spPr>
          </c:marker>
          <c:cat>
            <c:numRef>
              <c:f>'average ปี 67'!$A$33:$A$44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67'!$E$33:$E$44</c:f>
              <c:numCache>
                <c:formatCode>_(* #,##0.00_);_(* \(#,##0.00\);_(* "-"??_);_(@_)</c:formatCode>
                <c:ptCount val="12"/>
                <c:pt idx="0">
                  <c:v>0</c:v>
                </c:pt>
                <c:pt idx="1">
                  <c:v>40</c:v>
                </c:pt>
                <c:pt idx="2">
                  <c:v>85</c:v>
                </c:pt>
                <c:pt idx="3">
                  <c:v>80</c:v>
                </c:pt>
                <c:pt idx="4">
                  <c:v>75</c:v>
                </c:pt>
                <c:pt idx="5">
                  <c:v>77.5</c:v>
                </c:pt>
                <c:pt idx="6">
                  <c:v>90</c:v>
                </c:pt>
                <c:pt idx="7">
                  <c:v>97.5</c:v>
                </c:pt>
                <c:pt idx="8">
                  <c:v>95</c:v>
                </c:pt>
                <c:pt idx="9">
                  <c:v>105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B437-42CC-9B8B-7D73B3CB6194}"/>
            </c:ext>
          </c:extLst>
        </c:ser>
        <c:ser>
          <c:idx val="4"/>
          <c:order val="4"/>
          <c:tx>
            <c:strRef>
              <c:f>'average ปี 67'!$F$32</c:f>
              <c:strCache>
                <c:ptCount val="1"/>
                <c:pt idx="0">
                  <c:v>2+ กก.</c:v>
                </c:pt>
              </c:strCache>
            </c:strRef>
          </c:tx>
          <c:spPr>
            <a:ln w="28575" cap="rnd">
              <a:solidFill>
                <a:schemeClr val="accent4">
                  <a:tint val="54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tint val="54000"/>
                </a:schemeClr>
              </a:solidFill>
              <a:ln w="9525">
                <a:solidFill>
                  <a:schemeClr val="accent4">
                    <a:tint val="54000"/>
                  </a:schemeClr>
                </a:solidFill>
              </a:ln>
              <a:effectLst/>
            </c:spPr>
          </c:marker>
          <c:cat>
            <c:numRef>
              <c:f>'average ปี 67'!$A$33:$A$44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67'!$F$33:$F$44</c:f>
              <c:numCache>
                <c:formatCode>_(* #,##0.00_);_(* \(#,##0.00\);_(* "-"??_);_(@_)</c:formatCode>
                <c:ptCount val="12"/>
                <c:pt idx="0">
                  <c:v>0</c:v>
                </c:pt>
                <c:pt idx="1">
                  <c:v>55</c:v>
                </c:pt>
                <c:pt idx="2">
                  <c:v>105</c:v>
                </c:pt>
                <c:pt idx="3">
                  <c:v>105</c:v>
                </c:pt>
                <c:pt idx="4">
                  <c:v>90</c:v>
                </c:pt>
                <c:pt idx="5">
                  <c:v>95</c:v>
                </c:pt>
                <c:pt idx="6">
                  <c:v>100</c:v>
                </c:pt>
                <c:pt idx="7">
                  <c:v>100</c:v>
                </c:pt>
                <c:pt idx="8">
                  <c:v>105</c:v>
                </c:pt>
                <c:pt idx="9">
                  <c:v>110</c:v>
                </c:pt>
                <c:pt idx="10">
                  <c:v>127.5</c:v>
                </c:pt>
                <c:pt idx="11">
                  <c:v>130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B437-42CC-9B8B-7D73B3CB6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7022800"/>
        <c:axId val="2137029040"/>
      </c:lineChart>
      <c:dateAx>
        <c:axId val="2137022800"/>
        <c:scaling>
          <c:orientation val="minMax"/>
        </c:scaling>
        <c:delete val="0"/>
        <c:axPos val="b"/>
        <c:numFmt formatCode="B1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2137029040"/>
        <c:crosses val="autoZero"/>
        <c:auto val="1"/>
        <c:lblOffset val="100"/>
        <c:baseTimeUnit val="months"/>
      </c:dateAx>
      <c:valAx>
        <c:axId val="213702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2137022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mbria" panose="02040503050406030204" pitchFamily="18" charset="0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ราคาเฉลี่ยเกลือสมุทร (หน่วย</a:t>
            </a:r>
            <a:r>
              <a:rPr 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:</a:t>
            </a:r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 บาท/กก.)</a:t>
            </a:r>
            <a:endParaRPr 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c:rich>
      </c:tx>
      <c:layout/>
      <c:overlay val="0"/>
      <c:spPr>
        <a:solidFill>
          <a:srgbClr val="ED928B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'average ปี 67'!$B$47</c:f>
              <c:strCache>
                <c:ptCount val="1"/>
                <c:pt idx="0">
                  <c:v>เกลือสมุทร 
(หน่วย: บาท/กก.)</c:v>
                </c:pt>
              </c:strCache>
            </c:strRef>
          </c:tx>
          <c:spPr>
            <a:ln w="28575" cap="rnd">
              <a:solidFill>
                <a:srgbClr val="E4605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E46056"/>
              </a:solidFill>
              <a:ln w="9525">
                <a:solidFill>
                  <a:srgbClr val="E46056"/>
                </a:solidFill>
              </a:ln>
              <a:effectLst/>
            </c:spPr>
          </c:marker>
          <c:cat>
            <c:numRef>
              <c:f>'average ปี 67'!$A$48:$A$59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67'!$B$48:$B$59</c:f>
              <c:numCache>
                <c:formatCode>_(* #,##0.00_);_(* \(#,##0.00\);_(* "-"??_);_(@_)</c:formatCode>
                <c:ptCount val="12"/>
                <c:pt idx="0">
                  <c:v>1700</c:v>
                </c:pt>
                <c:pt idx="1">
                  <c:v>1600</c:v>
                </c:pt>
                <c:pt idx="2">
                  <c:v>1300</c:v>
                </c:pt>
                <c:pt idx="3">
                  <c:v>1050</c:v>
                </c:pt>
                <c:pt idx="4">
                  <c:v>900</c:v>
                </c:pt>
                <c:pt idx="5">
                  <c:v>1100</c:v>
                </c:pt>
                <c:pt idx="6">
                  <c:v>1200</c:v>
                </c:pt>
                <c:pt idx="7">
                  <c:v>1250</c:v>
                </c:pt>
                <c:pt idx="8">
                  <c:v>1350</c:v>
                </c:pt>
                <c:pt idx="9">
                  <c:v>1450</c:v>
                </c:pt>
                <c:pt idx="10">
                  <c:v>1450</c:v>
                </c:pt>
                <c:pt idx="11">
                  <c:v>1300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C15-407D-B10B-D380D0AF2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3556287"/>
        <c:axId val="1753550879"/>
      </c:lineChart>
      <c:dateAx>
        <c:axId val="1753556287"/>
        <c:scaling>
          <c:orientation val="minMax"/>
        </c:scaling>
        <c:delete val="0"/>
        <c:axPos val="b"/>
        <c:numFmt formatCode="B1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1753550879"/>
        <c:crosses val="autoZero"/>
        <c:auto val="1"/>
        <c:lblOffset val="100"/>
        <c:baseTimeUnit val="months"/>
      </c:dateAx>
      <c:valAx>
        <c:axId val="1753550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1753556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mbria" panose="02040503050406030204" pitchFamily="18" charset="0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ราคาเฉลี่ยข้าวเปลือก</a:t>
            </a:r>
            <a:r>
              <a:rPr lang="th-TH" sz="16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(หน่วย</a:t>
            </a:r>
            <a:r>
              <a:rPr lang="en-US" sz="16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:</a:t>
            </a:r>
            <a:r>
              <a:rPr lang="th-TH" sz="16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บาท/ตัน)</a:t>
            </a:r>
            <a:endParaRPr 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c:rich>
      </c:tx>
      <c:layout/>
      <c:overlay val="0"/>
      <c:spPr>
        <a:solidFill>
          <a:schemeClr val="bg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'average ปี 67'!$B$62</c:f>
              <c:strCache>
                <c:ptCount val="1"/>
                <c:pt idx="0">
                  <c:v>ข้าวเปลือกเจ้า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75000"/>
                </a:schemeClr>
              </a:solidFill>
              <a:ln w="9525">
                <a:solidFill>
                  <a:schemeClr val="bg1">
                    <a:lumMod val="75000"/>
                  </a:schemeClr>
                </a:solidFill>
              </a:ln>
              <a:effectLst/>
            </c:spPr>
          </c:marker>
          <c:cat>
            <c:numRef>
              <c:f>'average ปี 67'!$A$63:$A$74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67'!$B$63:$B$74</c:f>
              <c:numCache>
                <c:formatCode>_(* #,##0.00_);_(* \(#,##0.00\);_(* "-"??_);_(@_)</c:formatCode>
                <c:ptCount val="12"/>
                <c:pt idx="0">
                  <c:v>12900</c:v>
                </c:pt>
                <c:pt idx="1">
                  <c:v>12900</c:v>
                </c:pt>
                <c:pt idx="2">
                  <c:v>12400</c:v>
                </c:pt>
                <c:pt idx="3">
                  <c:v>11900</c:v>
                </c:pt>
                <c:pt idx="4">
                  <c:v>12450</c:v>
                </c:pt>
                <c:pt idx="5">
                  <c:v>12350</c:v>
                </c:pt>
                <c:pt idx="6">
                  <c:v>12000</c:v>
                </c:pt>
                <c:pt idx="7">
                  <c:v>11750</c:v>
                </c:pt>
                <c:pt idx="8">
                  <c:v>10050</c:v>
                </c:pt>
                <c:pt idx="9">
                  <c:v>10750</c:v>
                </c:pt>
                <c:pt idx="10">
                  <c:v>9700</c:v>
                </c:pt>
                <c:pt idx="11">
                  <c:v>10050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484-42C1-B8F3-CE67FA1195B8}"/>
            </c:ext>
          </c:extLst>
        </c:ser>
        <c:ser>
          <c:idx val="1"/>
          <c:order val="1"/>
          <c:tx>
            <c:strRef>
              <c:f>'average ปี 67'!$C$62</c:f>
              <c:strCache>
                <c:ptCount val="1"/>
                <c:pt idx="0">
                  <c:v>ข้าวหอมปทุมธานี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cat>
            <c:numRef>
              <c:f>'average ปี 67'!$A$63:$A$74</c:f>
              <c:numCache>
                <c:formatCode>B1mmm\-yy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'average ปี 67'!$C$63:$C$74</c:f>
              <c:numCache>
                <c:formatCode>_(* #,##0.00_);_(* \(#,##0.00\);_(* "-"??_);_(@_)</c:formatCode>
                <c:ptCount val="12"/>
                <c:pt idx="0">
                  <c:v>13750</c:v>
                </c:pt>
                <c:pt idx="1">
                  <c:v>13750</c:v>
                </c:pt>
                <c:pt idx="2">
                  <c:v>14200</c:v>
                </c:pt>
                <c:pt idx="3">
                  <c:v>14500</c:v>
                </c:pt>
                <c:pt idx="4">
                  <c:v>14750</c:v>
                </c:pt>
                <c:pt idx="5">
                  <c:v>15250</c:v>
                </c:pt>
                <c:pt idx="6">
                  <c:v>15000</c:v>
                </c:pt>
                <c:pt idx="7">
                  <c:v>15000</c:v>
                </c:pt>
                <c:pt idx="8">
                  <c:v>12250</c:v>
                </c:pt>
                <c:pt idx="9">
                  <c:v>11000</c:v>
                </c:pt>
                <c:pt idx="10">
                  <c:v>10250</c:v>
                </c:pt>
                <c:pt idx="11">
                  <c:v>11250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484-42C1-B8F3-CE67FA119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4115631"/>
        <c:axId val="1884122287"/>
      </c:lineChart>
      <c:dateAx>
        <c:axId val="1884115631"/>
        <c:scaling>
          <c:orientation val="minMax"/>
        </c:scaling>
        <c:delete val="0"/>
        <c:axPos val="b"/>
        <c:numFmt formatCode="B1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1884122287"/>
        <c:crosses val="autoZero"/>
        <c:auto val="1"/>
        <c:lblOffset val="100"/>
        <c:baseTimeUnit val="months"/>
      </c:dateAx>
      <c:valAx>
        <c:axId val="1884122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th-TH"/>
          </a:p>
        </c:txPr>
        <c:crossAx val="1884115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mbria" panose="02040503050406030204" pitchFamily="18" charset="0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142667</xdr:colOff>
      <xdr:row>0</xdr:row>
      <xdr:rowOff>40584</xdr:rowOff>
    </xdr:from>
    <xdr:to>
      <xdr:col>11</xdr:col>
      <xdr:colOff>406262</xdr:colOff>
      <xdr:row>13</xdr:row>
      <xdr:rowOff>175177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124239</xdr:colOff>
      <xdr:row>15</xdr:row>
      <xdr:rowOff>3314</xdr:rowOff>
    </xdr:from>
    <xdr:to>
      <xdr:col>11</xdr:col>
      <xdr:colOff>371888</xdr:colOff>
      <xdr:row>29</xdr:row>
      <xdr:rowOff>22365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117819</xdr:colOff>
      <xdr:row>30</xdr:row>
      <xdr:rowOff>4555</xdr:rowOff>
    </xdr:from>
    <xdr:to>
      <xdr:col>11</xdr:col>
      <xdr:colOff>390938</xdr:colOff>
      <xdr:row>44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113057</xdr:colOff>
      <xdr:row>45</xdr:row>
      <xdr:rowOff>145360</xdr:rowOff>
    </xdr:from>
    <xdr:to>
      <xdr:col>11</xdr:col>
      <xdr:colOff>419513</xdr:colOff>
      <xdr:row>59</xdr:row>
      <xdr:rowOff>21535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113057</xdr:colOff>
      <xdr:row>59</xdr:row>
      <xdr:rowOff>113472</xdr:rowOff>
    </xdr:from>
    <xdr:to>
      <xdr:col>11</xdr:col>
      <xdr:colOff>419513</xdr:colOff>
      <xdr:row>74</xdr:row>
      <xdr:rowOff>143289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BD/Desktop/sanita/&#3619;&#3634;&#3588;&#3634;&#3611;&#3637;%2067%20&#3626;&#3636;&#3609;&#3588;&#3657;&#3634;&#3648;&#3585;&#3625;&#3605;&#3619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ี 66"/>
      <sheetName val="Sheet2"/>
      <sheetName val="ปี 67"/>
      <sheetName val="Jul24"/>
      <sheetName val="Aug24"/>
      <sheetName val="Sep24"/>
      <sheetName val="Oct24"/>
      <sheetName val="Nov24"/>
      <sheetName val="Dec24"/>
      <sheetName val="average ปี 67"/>
      <sheetName val="ส้มโอ"/>
      <sheetName val="ปลากะพง"/>
      <sheetName val="มะพร้าว"/>
      <sheetName val="เกลือ"/>
    </sheetNames>
    <sheetDataSet>
      <sheetData sheetId="0"/>
      <sheetData sheetId="1"/>
      <sheetData sheetId="2">
        <row r="26">
          <cell r="B26">
            <v>37.5</v>
          </cell>
          <cell r="D26">
            <v>27.5</v>
          </cell>
          <cell r="F26">
            <v>12.5</v>
          </cell>
          <cell r="H26">
            <v>16</v>
          </cell>
          <cell r="J26">
            <v>15.5</v>
          </cell>
          <cell r="L26">
            <v>8.5</v>
          </cell>
          <cell r="N26">
            <v>32.5</v>
          </cell>
          <cell r="R26">
            <v>77.5</v>
          </cell>
          <cell r="T26">
            <v>77.5</v>
          </cell>
          <cell r="X26">
            <v>107.5</v>
          </cell>
          <cell r="Z26">
            <v>0</v>
          </cell>
          <cell r="AD26">
            <v>0</v>
          </cell>
          <cell r="AF26">
            <v>1700</v>
          </cell>
          <cell r="AH26">
            <v>12900</v>
          </cell>
          <cell r="AJ26">
            <v>13750</v>
          </cell>
        </row>
        <row r="48">
          <cell r="B48">
            <v>33.5</v>
          </cell>
          <cell r="D48">
            <v>27.5</v>
          </cell>
          <cell r="F48">
            <v>12.5</v>
          </cell>
          <cell r="H48">
            <v>16</v>
          </cell>
          <cell r="J48">
            <v>16</v>
          </cell>
          <cell r="L48">
            <v>8.5</v>
          </cell>
          <cell r="N48">
            <v>32.5</v>
          </cell>
          <cell r="R48">
            <v>77.5</v>
          </cell>
          <cell r="T48">
            <v>80</v>
          </cell>
          <cell r="X48">
            <v>95</v>
          </cell>
          <cell r="Z48">
            <v>40</v>
          </cell>
          <cell r="AD48">
            <v>55</v>
          </cell>
          <cell r="AF48">
            <v>1600</v>
          </cell>
          <cell r="AH48">
            <v>12900</v>
          </cell>
          <cell r="AJ48">
            <v>13750</v>
          </cell>
        </row>
        <row r="71">
          <cell r="B71">
            <v>32.5</v>
          </cell>
          <cell r="D71">
            <v>27.5</v>
          </cell>
          <cell r="F71">
            <v>12.5</v>
          </cell>
          <cell r="H71">
            <v>15</v>
          </cell>
          <cell r="J71">
            <v>16</v>
          </cell>
          <cell r="L71">
            <v>9</v>
          </cell>
          <cell r="N71">
            <v>32.5</v>
          </cell>
          <cell r="R71">
            <v>82.5</v>
          </cell>
          <cell r="T71">
            <v>92.5</v>
          </cell>
          <cell r="X71">
            <v>80</v>
          </cell>
          <cell r="Z71">
            <v>85</v>
          </cell>
          <cell r="AD71">
            <v>105</v>
          </cell>
          <cell r="AF71">
            <v>1300</v>
          </cell>
          <cell r="AH71">
            <v>12400</v>
          </cell>
          <cell r="AJ71">
            <v>14200</v>
          </cell>
        </row>
        <row r="91">
          <cell r="B91">
            <v>35</v>
          </cell>
          <cell r="D91">
            <v>32.5</v>
          </cell>
          <cell r="F91">
            <v>12.5</v>
          </cell>
          <cell r="H91">
            <v>22</v>
          </cell>
          <cell r="J91">
            <v>15.5</v>
          </cell>
          <cell r="L91">
            <v>8.25</v>
          </cell>
          <cell r="N91">
            <v>32.5</v>
          </cell>
          <cell r="R91">
            <v>75</v>
          </cell>
          <cell r="T91">
            <v>85</v>
          </cell>
          <cell r="X91">
            <v>77.5</v>
          </cell>
          <cell r="Z91">
            <v>80</v>
          </cell>
          <cell r="AD91">
            <v>105</v>
          </cell>
          <cell r="AF91">
            <v>1050</v>
          </cell>
          <cell r="AH91">
            <v>11900</v>
          </cell>
          <cell r="AJ91">
            <v>14500</v>
          </cell>
        </row>
        <row r="113">
          <cell r="B113">
            <v>40</v>
          </cell>
          <cell r="D113">
            <v>35</v>
          </cell>
          <cell r="F113">
            <v>17.5</v>
          </cell>
          <cell r="H113">
            <v>36</v>
          </cell>
          <cell r="J113">
            <v>15.5</v>
          </cell>
          <cell r="L113">
            <v>8.25</v>
          </cell>
          <cell r="N113">
            <v>32.5</v>
          </cell>
          <cell r="R113">
            <v>72.5</v>
          </cell>
          <cell r="T113">
            <v>80</v>
          </cell>
          <cell r="X113">
            <v>77.5</v>
          </cell>
          <cell r="Z113">
            <v>75</v>
          </cell>
          <cell r="AD113">
            <v>90</v>
          </cell>
          <cell r="AF113">
            <v>900</v>
          </cell>
          <cell r="AH113">
            <v>12450</v>
          </cell>
          <cell r="AJ113">
            <v>14750</v>
          </cell>
        </row>
        <row r="133">
          <cell r="B133">
            <v>50</v>
          </cell>
          <cell r="D133">
            <v>37.5</v>
          </cell>
          <cell r="F133">
            <v>22.5</v>
          </cell>
          <cell r="H133">
            <v>28</v>
          </cell>
          <cell r="J133">
            <v>15</v>
          </cell>
          <cell r="L133">
            <v>8.25</v>
          </cell>
          <cell r="N133">
            <v>31.5</v>
          </cell>
          <cell r="R133">
            <v>70</v>
          </cell>
          <cell r="T133">
            <v>80</v>
          </cell>
          <cell r="X133">
            <v>77.5</v>
          </cell>
          <cell r="Z133">
            <v>77.5</v>
          </cell>
          <cell r="AD133">
            <v>95</v>
          </cell>
          <cell r="AF133">
            <v>1100</v>
          </cell>
          <cell r="AH133">
            <v>12350</v>
          </cell>
          <cell r="AJ133">
            <v>15250</v>
          </cell>
        </row>
        <row r="156">
          <cell r="B156">
            <v>47.5</v>
          </cell>
          <cell r="D156">
            <v>32.5</v>
          </cell>
          <cell r="F156">
            <v>17.5</v>
          </cell>
          <cell r="H156">
            <v>23</v>
          </cell>
          <cell r="J156">
            <v>15</v>
          </cell>
          <cell r="L156">
            <v>7.75</v>
          </cell>
          <cell r="N156">
            <v>30</v>
          </cell>
          <cell r="R156">
            <v>77.5</v>
          </cell>
          <cell r="T156">
            <v>85</v>
          </cell>
          <cell r="X156">
            <v>77.5</v>
          </cell>
          <cell r="Z156">
            <v>90</v>
          </cell>
          <cell r="AD156">
            <v>100</v>
          </cell>
          <cell r="AF156">
            <v>1200</v>
          </cell>
          <cell r="AH156">
            <v>12000</v>
          </cell>
          <cell r="AJ156">
            <v>15000</v>
          </cell>
        </row>
        <row r="179">
          <cell r="B179">
            <v>42.5</v>
          </cell>
          <cell r="D179">
            <v>27.5</v>
          </cell>
          <cell r="F179">
            <v>12.5</v>
          </cell>
          <cell r="H179">
            <v>22</v>
          </cell>
          <cell r="J179">
            <v>15</v>
          </cell>
          <cell r="L179">
            <v>7.75</v>
          </cell>
          <cell r="N179">
            <v>32</v>
          </cell>
          <cell r="R179">
            <v>90</v>
          </cell>
          <cell r="T179">
            <v>97.5</v>
          </cell>
          <cell r="X179">
            <v>85</v>
          </cell>
          <cell r="Z179">
            <v>97.5</v>
          </cell>
          <cell r="AD179">
            <v>100</v>
          </cell>
          <cell r="AF179">
            <v>1250</v>
          </cell>
          <cell r="AH179">
            <v>11750</v>
          </cell>
          <cell r="AJ179">
            <v>15000</v>
          </cell>
        </row>
        <row r="202">
          <cell r="B202">
            <v>42.5</v>
          </cell>
          <cell r="D202">
            <v>27.5</v>
          </cell>
          <cell r="F202">
            <v>12.5</v>
          </cell>
          <cell r="H202">
            <v>11.5</v>
          </cell>
          <cell r="J202">
            <v>19</v>
          </cell>
          <cell r="L202">
            <v>9.25</v>
          </cell>
          <cell r="N202">
            <v>38.5</v>
          </cell>
          <cell r="R202">
            <v>95</v>
          </cell>
          <cell r="T202">
            <v>105</v>
          </cell>
          <cell r="X202">
            <v>90</v>
          </cell>
          <cell r="Z202">
            <v>95</v>
          </cell>
          <cell r="AD202">
            <v>105</v>
          </cell>
          <cell r="AF202">
            <v>1350</v>
          </cell>
          <cell r="AH202">
            <v>10050</v>
          </cell>
          <cell r="AJ202">
            <v>12250</v>
          </cell>
        </row>
        <row r="225">
          <cell r="B225">
            <v>42.5</v>
          </cell>
          <cell r="D225">
            <v>30</v>
          </cell>
          <cell r="F225">
            <v>12.5</v>
          </cell>
          <cell r="H225">
            <v>8.5</v>
          </cell>
          <cell r="J225">
            <v>22</v>
          </cell>
          <cell r="L225">
            <v>11</v>
          </cell>
          <cell r="N225">
            <v>42.5</v>
          </cell>
          <cell r="R225">
            <v>92.5</v>
          </cell>
          <cell r="T225">
            <v>105</v>
          </cell>
          <cell r="X225">
            <v>92.5</v>
          </cell>
          <cell r="Z225">
            <v>105</v>
          </cell>
          <cell r="AD225">
            <v>110</v>
          </cell>
          <cell r="AF225">
            <v>1450</v>
          </cell>
          <cell r="AH225">
            <v>10750</v>
          </cell>
          <cell r="AJ225">
            <v>11000</v>
          </cell>
        </row>
        <row r="248">
          <cell r="B248">
            <v>45</v>
          </cell>
          <cell r="D248">
            <v>30</v>
          </cell>
          <cell r="F248">
            <v>12.5</v>
          </cell>
          <cell r="H248">
            <v>7.75</v>
          </cell>
          <cell r="J248">
            <v>24</v>
          </cell>
          <cell r="L248">
            <v>11.75</v>
          </cell>
          <cell r="N248">
            <v>42.5</v>
          </cell>
          <cell r="R248">
            <v>102.5</v>
          </cell>
          <cell r="T248">
            <v>112.5</v>
          </cell>
          <cell r="X248">
            <v>0</v>
          </cell>
          <cell r="Z248">
            <v>0</v>
          </cell>
          <cell r="AD248">
            <v>127.5</v>
          </cell>
          <cell r="AF248">
            <v>1450</v>
          </cell>
          <cell r="AH248">
            <v>9700</v>
          </cell>
          <cell r="AJ248">
            <v>10250</v>
          </cell>
        </row>
        <row r="268">
          <cell r="B268">
            <v>37.5</v>
          </cell>
          <cell r="D268">
            <v>27.5</v>
          </cell>
          <cell r="F268">
            <v>12.5</v>
          </cell>
          <cell r="H268">
            <v>14.5</v>
          </cell>
          <cell r="J268">
            <v>25</v>
          </cell>
          <cell r="L268">
            <v>12.5</v>
          </cell>
          <cell r="N268">
            <v>40</v>
          </cell>
          <cell r="R268">
            <v>117.5</v>
          </cell>
          <cell r="T268">
            <v>125</v>
          </cell>
          <cell r="X268">
            <v>0</v>
          </cell>
          <cell r="Z268">
            <v>0</v>
          </cell>
          <cell r="AD268">
            <v>130</v>
          </cell>
          <cell r="AF268">
            <v>1300</v>
          </cell>
          <cell r="AH268">
            <v>10050</v>
          </cell>
          <cell r="AJ268">
            <v>11250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ขนาดใหญ่</v>
          </cell>
          <cell r="C2" t="str">
            <v>ขนาดกลาง</v>
          </cell>
          <cell r="D2" t="str">
            <v>ขนาดเล็ก</v>
          </cell>
        </row>
        <row r="3">
          <cell r="A3">
            <v>45292</v>
          </cell>
          <cell r="B3">
            <v>37.5</v>
          </cell>
          <cell r="C3">
            <v>27.5</v>
          </cell>
          <cell r="D3">
            <v>12.5</v>
          </cell>
        </row>
        <row r="4">
          <cell r="A4">
            <v>45323</v>
          </cell>
          <cell r="B4">
            <v>33.5</v>
          </cell>
          <cell r="C4">
            <v>27.5</v>
          </cell>
          <cell r="D4">
            <v>12.5</v>
          </cell>
        </row>
        <row r="5">
          <cell r="A5">
            <v>45352</v>
          </cell>
          <cell r="B5">
            <v>32.5</v>
          </cell>
          <cell r="C5">
            <v>27.5</v>
          </cell>
          <cell r="D5">
            <v>12.5</v>
          </cell>
        </row>
        <row r="6">
          <cell r="A6">
            <v>45383</v>
          </cell>
          <cell r="B6">
            <v>35</v>
          </cell>
          <cell r="C6">
            <v>32.5</v>
          </cell>
          <cell r="D6">
            <v>12.5</v>
          </cell>
        </row>
        <row r="7">
          <cell r="A7">
            <v>45413</v>
          </cell>
          <cell r="B7">
            <v>40</v>
          </cell>
          <cell r="C7">
            <v>35</v>
          </cell>
          <cell r="D7">
            <v>17.5</v>
          </cell>
        </row>
        <row r="8">
          <cell r="A8">
            <v>45444</v>
          </cell>
          <cell r="B8">
            <v>50</v>
          </cell>
          <cell r="C8">
            <v>37.5</v>
          </cell>
          <cell r="D8">
            <v>22.5</v>
          </cell>
        </row>
        <row r="9">
          <cell r="A9">
            <v>45474</v>
          </cell>
          <cell r="B9">
            <v>47.5</v>
          </cell>
          <cell r="C9">
            <v>32.5</v>
          </cell>
          <cell r="D9">
            <v>17.5</v>
          </cell>
        </row>
        <row r="10">
          <cell r="A10">
            <v>45505</v>
          </cell>
          <cell r="B10">
            <v>42.5</v>
          </cell>
          <cell r="C10">
            <v>27.5</v>
          </cell>
          <cell r="D10">
            <v>12.5</v>
          </cell>
        </row>
        <row r="11">
          <cell r="A11">
            <v>45536</v>
          </cell>
          <cell r="B11">
            <v>42.5</v>
          </cell>
          <cell r="C11">
            <v>27.5</v>
          </cell>
          <cell r="D11">
            <v>12.5</v>
          </cell>
        </row>
        <row r="12">
          <cell r="A12">
            <v>45566</v>
          </cell>
          <cell r="B12">
            <v>42.5</v>
          </cell>
          <cell r="C12">
            <v>30</v>
          </cell>
          <cell r="D12">
            <v>12.5</v>
          </cell>
        </row>
        <row r="13">
          <cell r="A13">
            <v>45597</v>
          </cell>
          <cell r="B13">
            <v>45</v>
          </cell>
          <cell r="C13">
            <v>30</v>
          </cell>
          <cell r="D13">
            <v>12.5</v>
          </cell>
        </row>
        <row r="17">
          <cell r="B17" t="str">
            <v>มะพร้าวน้ำหอม
(หน่วย: บาท/ผล)</v>
          </cell>
          <cell r="C17" t="str">
            <v>มะพร้าวแก่ผลแห้งใหญ่กลาง
(หน่วย: บาท/ผล)</v>
          </cell>
          <cell r="D17" t="str">
            <v>มะพร้าวแก่ผลแห้งเล็ก
(หน่วย: บาท/ผล)</v>
          </cell>
          <cell r="E17" t="str">
            <v>เนื้อมะพร้าวขาว
(หน่วย: บาท/กก.)</v>
          </cell>
        </row>
        <row r="18">
          <cell r="A18">
            <v>45292</v>
          </cell>
          <cell r="B18">
            <v>16</v>
          </cell>
          <cell r="C18">
            <v>15.5</v>
          </cell>
          <cell r="D18">
            <v>8.5</v>
          </cell>
          <cell r="E18">
            <v>32.5</v>
          </cell>
        </row>
        <row r="19">
          <cell r="A19">
            <v>45323</v>
          </cell>
          <cell r="B19">
            <v>16</v>
          </cell>
          <cell r="C19">
            <v>16</v>
          </cell>
          <cell r="D19">
            <v>8.5</v>
          </cell>
          <cell r="E19">
            <v>32.5</v>
          </cell>
        </row>
        <row r="20">
          <cell r="A20">
            <v>45352</v>
          </cell>
          <cell r="B20">
            <v>15</v>
          </cell>
          <cell r="C20">
            <v>16</v>
          </cell>
          <cell r="D20">
            <v>9</v>
          </cell>
          <cell r="E20">
            <v>32.5</v>
          </cell>
        </row>
        <row r="21">
          <cell r="A21">
            <v>45383</v>
          </cell>
          <cell r="B21">
            <v>22</v>
          </cell>
          <cell r="C21">
            <v>15.5</v>
          </cell>
          <cell r="D21">
            <v>8.25</v>
          </cell>
          <cell r="E21">
            <v>32.5</v>
          </cell>
        </row>
        <row r="22">
          <cell r="A22">
            <v>45413</v>
          </cell>
          <cell r="B22">
            <v>36</v>
          </cell>
          <cell r="C22">
            <v>15.5</v>
          </cell>
          <cell r="D22">
            <v>8.25</v>
          </cell>
          <cell r="E22">
            <v>32.5</v>
          </cell>
        </row>
        <row r="23">
          <cell r="A23">
            <v>45444</v>
          </cell>
          <cell r="B23">
            <v>28</v>
          </cell>
          <cell r="C23">
            <v>15</v>
          </cell>
          <cell r="D23">
            <v>8.25</v>
          </cell>
          <cell r="E23">
            <v>31.5</v>
          </cell>
        </row>
        <row r="24">
          <cell r="A24">
            <v>45474</v>
          </cell>
          <cell r="B24">
            <v>23</v>
          </cell>
          <cell r="C24">
            <v>15</v>
          </cell>
          <cell r="D24">
            <v>7.75</v>
          </cell>
          <cell r="E24">
            <v>30</v>
          </cell>
        </row>
        <row r="25">
          <cell r="A25">
            <v>45505</v>
          </cell>
          <cell r="B25">
            <v>22</v>
          </cell>
          <cell r="C25">
            <v>15</v>
          </cell>
          <cell r="D25">
            <v>7.75</v>
          </cell>
          <cell r="E25">
            <v>32</v>
          </cell>
        </row>
        <row r="26">
          <cell r="A26">
            <v>45536</v>
          </cell>
          <cell r="B26">
            <v>11.5</v>
          </cell>
          <cell r="C26">
            <v>19</v>
          </cell>
          <cell r="D26">
            <v>9.25</v>
          </cell>
          <cell r="E26">
            <v>38.5</v>
          </cell>
        </row>
        <row r="27">
          <cell r="A27">
            <v>45566</v>
          </cell>
          <cell r="B27">
            <v>8.5</v>
          </cell>
          <cell r="C27">
            <v>22</v>
          </cell>
          <cell r="D27">
            <v>11</v>
          </cell>
          <cell r="E27">
            <v>42.5</v>
          </cell>
        </row>
        <row r="28">
          <cell r="A28">
            <v>45597</v>
          </cell>
          <cell r="B28">
            <v>7.75</v>
          </cell>
          <cell r="C28">
            <v>24</v>
          </cell>
          <cell r="D28">
            <v>11.75</v>
          </cell>
          <cell r="E28">
            <v>42.5</v>
          </cell>
        </row>
        <row r="32">
          <cell r="B32" t="str">
            <v>0.6-0.7 กก.</v>
          </cell>
          <cell r="C32" t="str">
            <v>0.7-1.2 กก.</v>
          </cell>
          <cell r="D32" t="str">
            <v>1.2-1.5 กก.</v>
          </cell>
          <cell r="E32" t="str">
            <v>1.5-2 กก.</v>
          </cell>
          <cell r="F32" t="str">
            <v>2+ กก.</v>
          </cell>
        </row>
        <row r="33">
          <cell r="A33">
            <v>45292</v>
          </cell>
          <cell r="B33">
            <v>77.5</v>
          </cell>
          <cell r="C33">
            <v>77.5</v>
          </cell>
          <cell r="D33">
            <v>107.5</v>
          </cell>
          <cell r="E33">
            <v>0</v>
          </cell>
          <cell r="F33">
            <v>0</v>
          </cell>
        </row>
        <row r="34">
          <cell r="A34">
            <v>45323</v>
          </cell>
          <cell r="B34">
            <v>77.5</v>
          </cell>
          <cell r="C34">
            <v>80</v>
          </cell>
          <cell r="D34">
            <v>95</v>
          </cell>
          <cell r="E34">
            <v>40</v>
          </cell>
          <cell r="F34">
            <v>55</v>
          </cell>
        </row>
        <row r="35">
          <cell r="A35">
            <v>45352</v>
          </cell>
          <cell r="B35">
            <v>82.5</v>
          </cell>
          <cell r="C35">
            <v>92.5</v>
          </cell>
          <cell r="D35">
            <v>80</v>
          </cell>
          <cell r="E35">
            <v>85</v>
          </cell>
          <cell r="F35">
            <v>105</v>
          </cell>
        </row>
        <row r="36">
          <cell r="A36">
            <v>45383</v>
          </cell>
          <cell r="B36">
            <v>75</v>
          </cell>
          <cell r="C36">
            <v>85</v>
          </cell>
          <cell r="D36">
            <v>77.5</v>
          </cell>
          <cell r="E36">
            <v>80</v>
          </cell>
          <cell r="F36">
            <v>105</v>
          </cell>
        </row>
        <row r="37">
          <cell r="A37">
            <v>45413</v>
          </cell>
          <cell r="B37">
            <v>72.5</v>
          </cell>
          <cell r="C37">
            <v>80</v>
          </cell>
          <cell r="D37">
            <v>77.5</v>
          </cell>
          <cell r="E37">
            <v>75</v>
          </cell>
          <cell r="F37">
            <v>90</v>
          </cell>
        </row>
        <row r="38">
          <cell r="A38">
            <v>45444</v>
          </cell>
          <cell r="B38">
            <v>70</v>
          </cell>
          <cell r="C38">
            <v>80</v>
          </cell>
          <cell r="D38">
            <v>77.5</v>
          </cell>
          <cell r="E38">
            <v>77.5</v>
          </cell>
          <cell r="F38">
            <v>95</v>
          </cell>
        </row>
        <row r="39">
          <cell r="A39">
            <v>45474</v>
          </cell>
          <cell r="B39">
            <v>77.5</v>
          </cell>
          <cell r="C39">
            <v>85</v>
          </cell>
          <cell r="D39">
            <v>77.5</v>
          </cell>
          <cell r="E39">
            <v>90</v>
          </cell>
          <cell r="F39">
            <v>100</v>
          </cell>
        </row>
        <row r="40">
          <cell r="A40">
            <v>45505</v>
          </cell>
          <cell r="B40">
            <v>90</v>
          </cell>
          <cell r="C40">
            <v>97.5</v>
          </cell>
          <cell r="D40">
            <v>85</v>
          </cell>
          <cell r="E40">
            <v>97.5</v>
          </cell>
          <cell r="F40">
            <v>100</v>
          </cell>
        </row>
        <row r="41">
          <cell r="A41">
            <v>45536</v>
          </cell>
          <cell r="B41">
            <v>95</v>
          </cell>
          <cell r="C41">
            <v>105</v>
          </cell>
          <cell r="D41">
            <v>90</v>
          </cell>
          <cell r="E41">
            <v>95</v>
          </cell>
          <cell r="F41">
            <v>105</v>
          </cell>
        </row>
        <row r="42">
          <cell r="A42">
            <v>45566</v>
          </cell>
          <cell r="B42">
            <v>92.5</v>
          </cell>
          <cell r="C42">
            <v>105</v>
          </cell>
          <cell r="D42">
            <v>92.5</v>
          </cell>
          <cell r="E42">
            <v>105</v>
          </cell>
          <cell r="F42">
            <v>110</v>
          </cell>
        </row>
        <row r="43">
          <cell r="A43">
            <v>45597</v>
          </cell>
          <cell r="B43">
            <v>102.5</v>
          </cell>
          <cell r="C43">
            <v>112.5</v>
          </cell>
          <cell r="D43">
            <v>0</v>
          </cell>
          <cell r="E43">
            <v>0</v>
          </cell>
          <cell r="F43">
            <v>127.5</v>
          </cell>
        </row>
        <row r="46">
          <cell r="B46" t="str">
            <v>เกลือสมุทร 
(หน่วย: บาท/กก.)</v>
          </cell>
        </row>
        <row r="47">
          <cell r="A47">
            <v>45292</v>
          </cell>
          <cell r="B47">
            <v>1700</v>
          </cell>
        </row>
        <row r="48">
          <cell r="A48">
            <v>45323</v>
          </cell>
          <cell r="B48">
            <v>1600</v>
          </cell>
        </row>
        <row r="49">
          <cell r="A49">
            <v>45352</v>
          </cell>
          <cell r="B49">
            <v>1300</v>
          </cell>
        </row>
        <row r="50">
          <cell r="A50">
            <v>45383</v>
          </cell>
          <cell r="B50">
            <v>1050</v>
          </cell>
        </row>
        <row r="51">
          <cell r="A51">
            <v>45413</v>
          </cell>
          <cell r="B51">
            <v>900</v>
          </cell>
        </row>
        <row r="52">
          <cell r="A52">
            <v>45444</v>
          </cell>
          <cell r="B52">
            <v>1100</v>
          </cell>
        </row>
        <row r="53">
          <cell r="A53">
            <v>45474</v>
          </cell>
          <cell r="B53">
            <v>1200</v>
          </cell>
        </row>
        <row r="54">
          <cell r="A54">
            <v>45505</v>
          </cell>
          <cell r="B54">
            <v>1250</v>
          </cell>
        </row>
        <row r="55">
          <cell r="A55">
            <v>45536</v>
          </cell>
          <cell r="B55">
            <v>1350</v>
          </cell>
        </row>
        <row r="56">
          <cell r="A56">
            <v>45566</v>
          </cell>
          <cell r="B56">
            <v>1450</v>
          </cell>
        </row>
        <row r="57">
          <cell r="A57">
            <v>45597</v>
          </cell>
          <cell r="B57">
            <v>1450</v>
          </cell>
        </row>
        <row r="61">
          <cell r="B61" t="str">
            <v>ข้าวเปลือกเจ้า</v>
          </cell>
          <cell r="C61" t="str">
            <v>ข้าวหอมปทุมธานี</v>
          </cell>
        </row>
        <row r="62">
          <cell r="A62">
            <v>45292</v>
          </cell>
          <cell r="B62">
            <v>12900</v>
          </cell>
          <cell r="C62">
            <v>13750</v>
          </cell>
        </row>
        <row r="63">
          <cell r="A63">
            <v>45323</v>
          </cell>
          <cell r="B63">
            <v>12900</v>
          </cell>
          <cell r="C63">
            <v>13750</v>
          </cell>
        </row>
        <row r="64">
          <cell r="A64">
            <v>45352</v>
          </cell>
          <cell r="B64">
            <v>12400</v>
          </cell>
          <cell r="C64">
            <v>14200</v>
          </cell>
        </row>
        <row r="65">
          <cell r="A65">
            <v>45383</v>
          </cell>
          <cell r="B65">
            <v>11900</v>
          </cell>
          <cell r="C65">
            <v>14500</v>
          </cell>
        </row>
        <row r="66">
          <cell r="A66">
            <v>45413</v>
          </cell>
          <cell r="B66">
            <v>12450</v>
          </cell>
          <cell r="C66">
            <v>14750</v>
          </cell>
        </row>
        <row r="67">
          <cell r="A67">
            <v>45444</v>
          </cell>
          <cell r="B67">
            <v>12350</v>
          </cell>
          <cell r="C67">
            <v>15250</v>
          </cell>
        </row>
        <row r="68">
          <cell r="A68">
            <v>45474</v>
          </cell>
          <cell r="B68">
            <v>12000</v>
          </cell>
          <cell r="C68">
            <v>15000</v>
          </cell>
        </row>
        <row r="69">
          <cell r="A69">
            <v>45505</v>
          </cell>
          <cell r="B69">
            <v>11750</v>
          </cell>
          <cell r="C69">
            <v>15000</v>
          </cell>
        </row>
        <row r="70">
          <cell r="A70">
            <v>45536</v>
          </cell>
          <cell r="B70">
            <v>10050</v>
          </cell>
          <cell r="C70">
            <v>12250</v>
          </cell>
        </row>
        <row r="71">
          <cell r="A71">
            <v>45566</v>
          </cell>
          <cell r="B71">
            <v>10750</v>
          </cell>
          <cell r="C71">
            <v>11000</v>
          </cell>
        </row>
        <row r="72">
          <cell r="A72">
            <v>45597</v>
          </cell>
          <cell r="B72">
            <v>9700</v>
          </cell>
          <cell r="C72">
            <v>10250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view="pageBreakPreview" topLeftCell="A47" zoomScale="115" zoomScaleNormal="100" zoomScaleSheetLayoutView="115" workbookViewId="0">
      <selection activeCell="M59" sqref="M59"/>
    </sheetView>
  </sheetViews>
  <sheetFormatPr defaultColWidth="9" defaultRowHeight="14.25" x14ac:dyDescent="0.2"/>
  <cols>
    <col min="1" max="1" width="9" style="4" customWidth="1"/>
    <col min="2" max="2" width="20.375" style="4" customWidth="1"/>
    <col min="3" max="3" width="18.375" style="4" customWidth="1"/>
    <col min="4" max="4" width="17.75" style="4" customWidth="1"/>
    <col min="5" max="5" width="14.75" style="4" customWidth="1"/>
    <col min="6" max="6" width="11.75" style="4" customWidth="1"/>
    <col min="7" max="7" width="9" style="4"/>
    <col min="8" max="8" width="10.375" style="4" customWidth="1"/>
    <col min="9" max="9" width="11.625" style="4" customWidth="1"/>
    <col min="10" max="16384" width="9" style="4"/>
  </cols>
  <sheetData>
    <row r="1" spans="1:8" ht="17.25" customHeight="1" x14ac:dyDescent="0.2">
      <c r="A1" s="1" t="s">
        <v>0</v>
      </c>
      <c r="B1" s="2" t="s">
        <v>19</v>
      </c>
      <c r="C1" s="2"/>
      <c r="D1" s="2"/>
      <c r="E1" s="3"/>
      <c r="F1" s="3"/>
      <c r="G1" s="3"/>
      <c r="H1" s="3"/>
    </row>
    <row r="2" spans="1:8" ht="15.75" customHeight="1" x14ac:dyDescent="0.2">
      <c r="A2" s="5"/>
      <c r="B2" s="6" t="s">
        <v>1</v>
      </c>
      <c r="C2" s="6" t="s">
        <v>2</v>
      </c>
      <c r="D2" s="6" t="s">
        <v>3</v>
      </c>
      <c r="E2" s="7"/>
      <c r="F2" s="7"/>
      <c r="G2" s="7"/>
      <c r="H2" s="7"/>
    </row>
    <row r="3" spans="1:8" x14ac:dyDescent="0.2">
      <c r="A3" s="8">
        <v>45292</v>
      </c>
      <c r="B3" s="24">
        <f>'[1]ปี 67'!B26</f>
        <v>37.5</v>
      </c>
      <c r="C3" s="24">
        <f>'[1]ปี 67'!D26</f>
        <v>27.5</v>
      </c>
      <c r="D3" s="24">
        <f>'[1]ปี 67'!F26</f>
        <v>12.5</v>
      </c>
    </row>
    <row r="4" spans="1:8" x14ac:dyDescent="0.2">
      <c r="A4" s="8">
        <v>45323</v>
      </c>
      <c r="B4" s="25">
        <f>'[1]ปี 67'!B48</f>
        <v>33.5</v>
      </c>
      <c r="C4" s="25">
        <f>'[1]ปี 67'!D48</f>
        <v>27.5</v>
      </c>
      <c r="D4" s="25">
        <f>'[1]ปี 67'!F48</f>
        <v>12.5</v>
      </c>
    </row>
    <row r="5" spans="1:8" x14ac:dyDescent="0.2">
      <c r="A5" s="8">
        <v>45352</v>
      </c>
      <c r="B5" s="25">
        <f>'[1]ปี 67'!B71</f>
        <v>32.5</v>
      </c>
      <c r="C5" s="25">
        <f>'[1]ปี 67'!D71</f>
        <v>27.5</v>
      </c>
      <c r="D5" s="25">
        <f>'[1]ปี 67'!F71</f>
        <v>12.5</v>
      </c>
    </row>
    <row r="6" spans="1:8" x14ac:dyDescent="0.2">
      <c r="A6" s="8">
        <v>45383</v>
      </c>
      <c r="B6" s="25">
        <f>'[1]ปี 67'!B91</f>
        <v>35</v>
      </c>
      <c r="C6" s="25">
        <f>'[1]ปี 67'!D91</f>
        <v>32.5</v>
      </c>
      <c r="D6" s="25">
        <f>'[1]ปี 67'!F91</f>
        <v>12.5</v>
      </c>
    </row>
    <row r="7" spans="1:8" x14ac:dyDescent="0.2">
      <c r="A7" s="8">
        <v>45413</v>
      </c>
      <c r="B7" s="25">
        <f>'[1]ปี 67'!B113</f>
        <v>40</v>
      </c>
      <c r="C7" s="25">
        <f>'[1]ปี 67'!D113</f>
        <v>35</v>
      </c>
      <c r="D7" s="25">
        <f>'[1]ปี 67'!F113</f>
        <v>17.5</v>
      </c>
    </row>
    <row r="8" spans="1:8" x14ac:dyDescent="0.2">
      <c r="A8" s="8">
        <v>45444</v>
      </c>
      <c r="B8" s="25">
        <f>'[1]ปี 67'!B133</f>
        <v>50</v>
      </c>
      <c r="C8" s="25">
        <f>'[1]ปี 67'!D133</f>
        <v>37.5</v>
      </c>
      <c r="D8" s="25">
        <f>'[1]ปี 67'!F133</f>
        <v>22.5</v>
      </c>
    </row>
    <row r="9" spans="1:8" x14ac:dyDescent="0.2">
      <c r="A9" s="8">
        <v>45474</v>
      </c>
      <c r="B9" s="25">
        <f>'[1]ปี 67'!B156</f>
        <v>47.5</v>
      </c>
      <c r="C9" s="25">
        <f>'[1]ปี 67'!D156</f>
        <v>32.5</v>
      </c>
      <c r="D9" s="25">
        <f>'[1]ปี 67'!F156</f>
        <v>17.5</v>
      </c>
    </row>
    <row r="10" spans="1:8" x14ac:dyDescent="0.2">
      <c r="A10" s="8">
        <v>45505</v>
      </c>
      <c r="B10" s="25">
        <f>'[1]ปี 67'!B179</f>
        <v>42.5</v>
      </c>
      <c r="C10" s="25">
        <f>'[1]ปี 67'!D179</f>
        <v>27.5</v>
      </c>
      <c r="D10" s="25">
        <f>'[1]ปี 67'!F179</f>
        <v>12.5</v>
      </c>
    </row>
    <row r="11" spans="1:8" x14ac:dyDescent="0.2">
      <c r="A11" s="8">
        <v>45536</v>
      </c>
      <c r="B11" s="25">
        <f>'[1]ปี 67'!B202</f>
        <v>42.5</v>
      </c>
      <c r="C11" s="25">
        <f>'[1]ปี 67'!D202</f>
        <v>27.5</v>
      </c>
      <c r="D11" s="25">
        <f>'[1]ปี 67'!F202</f>
        <v>12.5</v>
      </c>
    </row>
    <row r="12" spans="1:8" x14ac:dyDescent="0.2">
      <c r="A12" s="8">
        <v>45566</v>
      </c>
      <c r="B12" s="25">
        <f>'[1]ปี 67'!B225</f>
        <v>42.5</v>
      </c>
      <c r="C12" s="25">
        <f>'[1]ปี 67'!D225</f>
        <v>30</v>
      </c>
      <c r="D12" s="25">
        <f>'[1]ปี 67'!F225</f>
        <v>12.5</v>
      </c>
    </row>
    <row r="13" spans="1:8" x14ac:dyDescent="0.2">
      <c r="A13" s="8">
        <v>45597</v>
      </c>
      <c r="B13" s="25">
        <f>'[1]ปี 67'!B248</f>
        <v>45</v>
      </c>
      <c r="C13" s="25">
        <f>'[1]ปี 67'!D248</f>
        <v>30</v>
      </c>
      <c r="D13" s="25">
        <f>'[1]ปี 67'!F248</f>
        <v>12.5</v>
      </c>
    </row>
    <row r="14" spans="1:8" x14ac:dyDescent="0.2">
      <c r="A14" s="8">
        <v>45627</v>
      </c>
      <c r="B14" s="26">
        <f>'[1]ปี 67'!B268</f>
        <v>37.5</v>
      </c>
      <c r="C14" s="26">
        <f>'[1]ปี 67'!D268</f>
        <v>27.5</v>
      </c>
      <c r="D14" s="26">
        <f>'[1]ปี 67'!F268</f>
        <v>12.5</v>
      </c>
    </row>
    <row r="16" spans="1:8" ht="21.75" x14ac:dyDescent="0.2">
      <c r="A16" s="9" t="s">
        <v>0</v>
      </c>
      <c r="B16" s="10" t="s">
        <v>4</v>
      </c>
      <c r="C16" s="10"/>
      <c r="D16" s="10"/>
      <c r="E16" s="10"/>
    </row>
    <row r="17" spans="1:6" ht="39.75" customHeight="1" x14ac:dyDescent="0.2">
      <c r="A17" s="11"/>
      <c r="B17" s="12" t="s">
        <v>5</v>
      </c>
      <c r="C17" s="12" t="s">
        <v>6</v>
      </c>
      <c r="D17" s="12" t="s">
        <v>7</v>
      </c>
      <c r="E17" s="12" t="s">
        <v>8</v>
      </c>
    </row>
    <row r="18" spans="1:6" x14ac:dyDescent="0.2">
      <c r="A18" s="8">
        <v>45292</v>
      </c>
      <c r="B18" s="24">
        <f>'[1]ปี 67'!H26</f>
        <v>16</v>
      </c>
      <c r="C18" s="24">
        <f>'[1]ปี 67'!J26</f>
        <v>15.5</v>
      </c>
      <c r="D18" s="24">
        <f>'[1]ปี 67'!L26</f>
        <v>8.5</v>
      </c>
      <c r="E18" s="24">
        <f>'[1]ปี 67'!N26</f>
        <v>32.5</v>
      </c>
    </row>
    <row r="19" spans="1:6" x14ac:dyDescent="0.2">
      <c r="A19" s="8">
        <v>45323</v>
      </c>
      <c r="B19" s="25">
        <f>'[1]ปี 67'!H48</f>
        <v>16</v>
      </c>
      <c r="C19" s="25">
        <f>'[1]ปี 67'!J48</f>
        <v>16</v>
      </c>
      <c r="D19" s="25">
        <f>'[1]ปี 67'!L48</f>
        <v>8.5</v>
      </c>
      <c r="E19" s="25">
        <f>'[1]ปี 67'!N48</f>
        <v>32.5</v>
      </c>
    </row>
    <row r="20" spans="1:6" x14ac:dyDescent="0.2">
      <c r="A20" s="8">
        <v>45352</v>
      </c>
      <c r="B20" s="25">
        <f>'[1]ปี 67'!H71</f>
        <v>15</v>
      </c>
      <c r="C20" s="25">
        <f>'[1]ปี 67'!J71</f>
        <v>16</v>
      </c>
      <c r="D20" s="25">
        <f>'[1]ปี 67'!L71</f>
        <v>9</v>
      </c>
      <c r="E20" s="25">
        <f>'[1]ปี 67'!N71</f>
        <v>32.5</v>
      </c>
    </row>
    <row r="21" spans="1:6" x14ac:dyDescent="0.2">
      <c r="A21" s="8">
        <v>45383</v>
      </c>
      <c r="B21" s="25">
        <f>'[1]ปี 67'!H91</f>
        <v>22</v>
      </c>
      <c r="C21" s="25">
        <f>'[1]ปี 67'!J91</f>
        <v>15.5</v>
      </c>
      <c r="D21" s="25">
        <f>'[1]ปี 67'!L91</f>
        <v>8.25</v>
      </c>
      <c r="E21" s="25">
        <f>'[1]ปี 67'!N91</f>
        <v>32.5</v>
      </c>
    </row>
    <row r="22" spans="1:6" x14ac:dyDescent="0.2">
      <c r="A22" s="8">
        <v>45413</v>
      </c>
      <c r="B22" s="25">
        <f>'[1]ปี 67'!H113</f>
        <v>36</v>
      </c>
      <c r="C22" s="25">
        <f>'[1]ปี 67'!J113</f>
        <v>15.5</v>
      </c>
      <c r="D22" s="25">
        <f>'[1]ปี 67'!L113</f>
        <v>8.25</v>
      </c>
      <c r="E22" s="25">
        <f>'[1]ปี 67'!N113</f>
        <v>32.5</v>
      </c>
    </row>
    <row r="23" spans="1:6" x14ac:dyDescent="0.2">
      <c r="A23" s="8">
        <v>45444</v>
      </c>
      <c r="B23" s="25">
        <f>'[1]ปี 67'!H133</f>
        <v>28</v>
      </c>
      <c r="C23" s="25">
        <f>'[1]ปี 67'!J133</f>
        <v>15</v>
      </c>
      <c r="D23" s="25">
        <f>'[1]ปี 67'!L133</f>
        <v>8.25</v>
      </c>
      <c r="E23" s="25">
        <f>'[1]ปี 67'!N133</f>
        <v>31.5</v>
      </c>
    </row>
    <row r="24" spans="1:6" x14ac:dyDescent="0.2">
      <c r="A24" s="8">
        <v>45474</v>
      </c>
      <c r="B24" s="25">
        <f>'[1]ปี 67'!H156</f>
        <v>23</v>
      </c>
      <c r="C24" s="25">
        <f>'[1]ปี 67'!J156</f>
        <v>15</v>
      </c>
      <c r="D24" s="25">
        <f>'[1]ปี 67'!L156</f>
        <v>7.75</v>
      </c>
      <c r="E24" s="25">
        <f>'[1]ปี 67'!N156</f>
        <v>30</v>
      </c>
    </row>
    <row r="25" spans="1:6" x14ac:dyDescent="0.2">
      <c r="A25" s="8">
        <v>45505</v>
      </c>
      <c r="B25" s="25">
        <f>'[1]ปี 67'!H179</f>
        <v>22</v>
      </c>
      <c r="C25" s="25">
        <f>'[1]ปี 67'!J179</f>
        <v>15</v>
      </c>
      <c r="D25" s="25">
        <f>'[1]ปี 67'!L179</f>
        <v>7.75</v>
      </c>
      <c r="E25" s="25">
        <f>'[1]ปี 67'!N179</f>
        <v>32</v>
      </c>
    </row>
    <row r="26" spans="1:6" x14ac:dyDescent="0.2">
      <c r="A26" s="8">
        <v>45536</v>
      </c>
      <c r="B26" s="25">
        <f>'[1]ปี 67'!H202</f>
        <v>11.5</v>
      </c>
      <c r="C26" s="25">
        <f>'[1]ปี 67'!J202</f>
        <v>19</v>
      </c>
      <c r="D26" s="25">
        <f>'[1]ปี 67'!L202</f>
        <v>9.25</v>
      </c>
      <c r="E26" s="25">
        <f>'[1]ปี 67'!N202</f>
        <v>38.5</v>
      </c>
    </row>
    <row r="27" spans="1:6" x14ac:dyDescent="0.2">
      <c r="A27" s="8">
        <v>45566</v>
      </c>
      <c r="B27" s="25">
        <f>'[1]ปี 67'!H225</f>
        <v>8.5</v>
      </c>
      <c r="C27" s="25">
        <f>'[1]ปี 67'!J225</f>
        <v>22</v>
      </c>
      <c r="D27" s="25">
        <f>'[1]ปี 67'!L225</f>
        <v>11</v>
      </c>
      <c r="E27" s="25">
        <f>'[1]ปี 67'!N225</f>
        <v>42.5</v>
      </c>
    </row>
    <row r="28" spans="1:6" x14ac:dyDescent="0.2">
      <c r="A28" s="8">
        <v>45597</v>
      </c>
      <c r="B28" s="25">
        <f>'[1]ปี 67'!H248</f>
        <v>7.75</v>
      </c>
      <c r="C28" s="25">
        <f>'[1]ปี 67'!J248</f>
        <v>24</v>
      </c>
      <c r="D28" s="25">
        <f>'[1]ปี 67'!L248</f>
        <v>11.75</v>
      </c>
      <c r="E28" s="25">
        <f>'[1]ปี 67'!N248</f>
        <v>42.5</v>
      </c>
    </row>
    <row r="29" spans="1:6" x14ac:dyDescent="0.2">
      <c r="A29" s="8">
        <v>45627</v>
      </c>
      <c r="B29" s="26">
        <f>'[1]ปี 67'!H268</f>
        <v>14.5</v>
      </c>
      <c r="C29" s="26">
        <f>'[1]ปี 67'!J268</f>
        <v>25</v>
      </c>
      <c r="D29" s="26">
        <f>'[1]ปี 67'!L268</f>
        <v>12.5</v>
      </c>
      <c r="E29" s="26">
        <f>'[1]ปี 67'!N268</f>
        <v>40</v>
      </c>
    </row>
    <row r="31" spans="1:6" ht="18.75" customHeight="1" x14ac:dyDescent="0.2">
      <c r="A31" s="13" t="s">
        <v>0</v>
      </c>
      <c r="B31" s="14" t="s">
        <v>9</v>
      </c>
      <c r="C31" s="14"/>
      <c r="D31" s="14"/>
      <c r="E31" s="14"/>
      <c r="F31" s="14"/>
    </row>
    <row r="32" spans="1:6" ht="17.25" customHeight="1" x14ac:dyDescent="0.2">
      <c r="A32" s="15"/>
      <c r="B32" s="16" t="s">
        <v>10</v>
      </c>
      <c r="C32" s="16" t="s">
        <v>11</v>
      </c>
      <c r="D32" s="16" t="s">
        <v>12</v>
      </c>
      <c r="E32" s="16" t="s">
        <v>13</v>
      </c>
      <c r="F32" s="16" t="s">
        <v>14</v>
      </c>
    </row>
    <row r="33" spans="1:6" x14ac:dyDescent="0.2">
      <c r="A33" s="8">
        <v>45292</v>
      </c>
      <c r="B33" s="24">
        <f>'[1]ปี 67'!R26</f>
        <v>77.5</v>
      </c>
      <c r="C33" s="24">
        <f>'[1]ปี 67'!T26</f>
        <v>77.5</v>
      </c>
      <c r="D33" s="24">
        <f>'[1]ปี 67'!X26</f>
        <v>107.5</v>
      </c>
      <c r="E33" s="24">
        <f>'[1]ปี 67'!Z26</f>
        <v>0</v>
      </c>
      <c r="F33" s="24">
        <f>'[1]ปี 67'!AD26</f>
        <v>0</v>
      </c>
    </row>
    <row r="34" spans="1:6" x14ac:dyDescent="0.2">
      <c r="A34" s="8">
        <v>45323</v>
      </c>
      <c r="B34" s="25">
        <f>'[1]ปี 67'!R48</f>
        <v>77.5</v>
      </c>
      <c r="C34" s="25">
        <f>'[1]ปี 67'!T48</f>
        <v>80</v>
      </c>
      <c r="D34" s="25">
        <f>'[1]ปี 67'!X48</f>
        <v>95</v>
      </c>
      <c r="E34" s="25">
        <f>'[1]ปี 67'!Z48</f>
        <v>40</v>
      </c>
      <c r="F34" s="25">
        <f>'[1]ปี 67'!AD48</f>
        <v>55</v>
      </c>
    </row>
    <row r="35" spans="1:6" x14ac:dyDescent="0.2">
      <c r="A35" s="8">
        <v>45352</v>
      </c>
      <c r="B35" s="25">
        <f>'[1]ปี 67'!R71</f>
        <v>82.5</v>
      </c>
      <c r="C35" s="25">
        <f>'[1]ปี 67'!T71</f>
        <v>92.5</v>
      </c>
      <c r="D35" s="25">
        <f>'[1]ปี 67'!X71</f>
        <v>80</v>
      </c>
      <c r="E35" s="25">
        <f>'[1]ปี 67'!Z71</f>
        <v>85</v>
      </c>
      <c r="F35" s="25">
        <f>'[1]ปี 67'!AD71</f>
        <v>105</v>
      </c>
    </row>
    <row r="36" spans="1:6" x14ac:dyDescent="0.2">
      <c r="A36" s="8">
        <v>45383</v>
      </c>
      <c r="B36" s="25">
        <f>'[1]ปี 67'!R91</f>
        <v>75</v>
      </c>
      <c r="C36" s="25">
        <f>'[1]ปี 67'!T91</f>
        <v>85</v>
      </c>
      <c r="D36" s="25">
        <f>'[1]ปี 67'!X91</f>
        <v>77.5</v>
      </c>
      <c r="E36" s="25">
        <f>'[1]ปี 67'!Z91</f>
        <v>80</v>
      </c>
      <c r="F36" s="25">
        <f>'[1]ปี 67'!AD91</f>
        <v>105</v>
      </c>
    </row>
    <row r="37" spans="1:6" x14ac:dyDescent="0.2">
      <c r="A37" s="8">
        <v>45413</v>
      </c>
      <c r="B37" s="25">
        <f>'[1]ปี 67'!R113</f>
        <v>72.5</v>
      </c>
      <c r="C37" s="25">
        <f>'[1]ปี 67'!T113</f>
        <v>80</v>
      </c>
      <c r="D37" s="25">
        <f>'[1]ปี 67'!X113</f>
        <v>77.5</v>
      </c>
      <c r="E37" s="25">
        <f>'[1]ปี 67'!Z113</f>
        <v>75</v>
      </c>
      <c r="F37" s="25">
        <f>'[1]ปี 67'!AD113</f>
        <v>90</v>
      </c>
    </row>
    <row r="38" spans="1:6" x14ac:dyDescent="0.2">
      <c r="A38" s="8">
        <v>45444</v>
      </c>
      <c r="B38" s="25">
        <f>'[1]ปี 67'!R133</f>
        <v>70</v>
      </c>
      <c r="C38" s="25">
        <f>'[1]ปี 67'!T133</f>
        <v>80</v>
      </c>
      <c r="D38" s="25">
        <f>'[1]ปี 67'!X133</f>
        <v>77.5</v>
      </c>
      <c r="E38" s="25">
        <f>'[1]ปี 67'!Z133</f>
        <v>77.5</v>
      </c>
      <c r="F38" s="25">
        <f>'[1]ปี 67'!AD133</f>
        <v>95</v>
      </c>
    </row>
    <row r="39" spans="1:6" x14ac:dyDescent="0.2">
      <c r="A39" s="8">
        <v>45474</v>
      </c>
      <c r="B39" s="25">
        <f>'[1]ปี 67'!R156</f>
        <v>77.5</v>
      </c>
      <c r="C39" s="25">
        <f>'[1]ปี 67'!T156</f>
        <v>85</v>
      </c>
      <c r="D39" s="25">
        <f>'[1]ปี 67'!X156</f>
        <v>77.5</v>
      </c>
      <c r="E39" s="25">
        <f>'[1]ปี 67'!Z156</f>
        <v>90</v>
      </c>
      <c r="F39" s="25">
        <f>'[1]ปี 67'!AD156</f>
        <v>100</v>
      </c>
    </row>
    <row r="40" spans="1:6" x14ac:dyDescent="0.2">
      <c r="A40" s="8">
        <v>45505</v>
      </c>
      <c r="B40" s="25">
        <f>'[1]ปี 67'!R179</f>
        <v>90</v>
      </c>
      <c r="C40" s="25">
        <f>'[1]ปี 67'!T179</f>
        <v>97.5</v>
      </c>
      <c r="D40" s="25">
        <f>'[1]ปี 67'!X179</f>
        <v>85</v>
      </c>
      <c r="E40" s="25">
        <f>'[1]ปี 67'!Z179</f>
        <v>97.5</v>
      </c>
      <c r="F40" s="25">
        <f>'[1]ปี 67'!AD179</f>
        <v>100</v>
      </c>
    </row>
    <row r="41" spans="1:6" x14ac:dyDescent="0.2">
      <c r="A41" s="8">
        <v>45536</v>
      </c>
      <c r="B41" s="25">
        <f>'[1]ปี 67'!R202</f>
        <v>95</v>
      </c>
      <c r="C41" s="25">
        <f>'[1]ปี 67'!T202</f>
        <v>105</v>
      </c>
      <c r="D41" s="25">
        <f>'[1]ปี 67'!X202</f>
        <v>90</v>
      </c>
      <c r="E41" s="25">
        <f>'[1]ปี 67'!Z202</f>
        <v>95</v>
      </c>
      <c r="F41" s="25">
        <f>'[1]ปี 67'!AD202</f>
        <v>105</v>
      </c>
    </row>
    <row r="42" spans="1:6" x14ac:dyDescent="0.2">
      <c r="A42" s="8">
        <v>45566</v>
      </c>
      <c r="B42" s="25">
        <f>'[1]ปี 67'!R225</f>
        <v>92.5</v>
      </c>
      <c r="C42" s="25">
        <f>'[1]ปี 67'!T225</f>
        <v>105</v>
      </c>
      <c r="D42" s="25">
        <f>'[1]ปี 67'!X225</f>
        <v>92.5</v>
      </c>
      <c r="E42" s="25">
        <f>'[1]ปี 67'!Z225</f>
        <v>105</v>
      </c>
      <c r="F42" s="25">
        <f>'[1]ปี 67'!AD225</f>
        <v>110</v>
      </c>
    </row>
    <row r="43" spans="1:6" x14ac:dyDescent="0.2">
      <c r="A43" s="8">
        <v>45597</v>
      </c>
      <c r="B43" s="25">
        <f>'[1]ปี 67'!R248</f>
        <v>102.5</v>
      </c>
      <c r="C43" s="25">
        <f>'[1]ปี 67'!T248</f>
        <v>112.5</v>
      </c>
      <c r="D43" s="25">
        <f>'[1]ปี 67'!X248</f>
        <v>0</v>
      </c>
      <c r="E43" s="25">
        <f>'[1]ปี 67'!Z248</f>
        <v>0</v>
      </c>
      <c r="F43" s="25">
        <f>'[1]ปี 67'!AD248</f>
        <v>127.5</v>
      </c>
    </row>
    <row r="44" spans="1:6" x14ac:dyDescent="0.2">
      <c r="A44" s="8">
        <v>45627</v>
      </c>
      <c r="B44" s="26">
        <f>'[1]ปี 67'!R268</f>
        <v>117.5</v>
      </c>
      <c r="C44" s="26">
        <f>'[1]ปี 67'!T268</f>
        <v>125</v>
      </c>
      <c r="D44" s="26">
        <f>'[1]ปี 67'!X268</f>
        <v>0</v>
      </c>
      <c r="E44" s="26">
        <f>'[1]ปี 67'!Z268</f>
        <v>0</v>
      </c>
      <c r="F44" s="26">
        <f>'[1]ปี 67'!AD268</f>
        <v>130</v>
      </c>
    </row>
    <row r="45" spans="1:6" ht="17.25" x14ac:dyDescent="0.4">
      <c r="A45" s="28" t="s">
        <v>20</v>
      </c>
      <c r="B45" s="27"/>
      <c r="C45" s="27"/>
      <c r="D45" s="27"/>
      <c r="E45" s="27"/>
      <c r="F45" s="27"/>
    </row>
    <row r="47" spans="1:6" ht="43.5" x14ac:dyDescent="0.2">
      <c r="A47" s="17" t="s">
        <v>0</v>
      </c>
      <c r="B47" s="18" t="s">
        <v>15</v>
      </c>
    </row>
    <row r="48" spans="1:6" x14ac:dyDescent="0.2">
      <c r="A48" s="8">
        <v>45292</v>
      </c>
      <c r="B48" s="25">
        <f>'[1]ปี 67'!AF26</f>
        <v>1700</v>
      </c>
    </row>
    <row r="49" spans="1:3" x14ac:dyDescent="0.2">
      <c r="A49" s="8">
        <v>45323</v>
      </c>
      <c r="B49" s="25">
        <f>'[1]ปี 67'!AF48</f>
        <v>1600</v>
      </c>
    </row>
    <row r="50" spans="1:3" x14ac:dyDescent="0.2">
      <c r="A50" s="8">
        <v>45352</v>
      </c>
      <c r="B50" s="25">
        <f>'[1]ปี 67'!AF71</f>
        <v>1300</v>
      </c>
    </row>
    <row r="51" spans="1:3" x14ac:dyDescent="0.2">
      <c r="A51" s="8">
        <v>45383</v>
      </c>
      <c r="B51" s="25">
        <f>'[1]ปี 67'!AF91</f>
        <v>1050</v>
      </c>
    </row>
    <row r="52" spans="1:3" x14ac:dyDescent="0.2">
      <c r="A52" s="8">
        <v>45413</v>
      </c>
      <c r="B52" s="25">
        <f>'[1]ปี 67'!AF113</f>
        <v>900</v>
      </c>
    </row>
    <row r="53" spans="1:3" x14ac:dyDescent="0.2">
      <c r="A53" s="8">
        <v>45444</v>
      </c>
      <c r="B53" s="25">
        <f>'[1]ปี 67'!AF133</f>
        <v>1100</v>
      </c>
    </row>
    <row r="54" spans="1:3" x14ac:dyDescent="0.2">
      <c r="A54" s="8">
        <v>45474</v>
      </c>
      <c r="B54" s="25">
        <f>'[1]ปี 67'!AF156</f>
        <v>1200</v>
      </c>
    </row>
    <row r="55" spans="1:3" x14ac:dyDescent="0.2">
      <c r="A55" s="8">
        <v>45505</v>
      </c>
      <c r="B55" s="25">
        <f>'[1]ปี 67'!AF179</f>
        <v>1250</v>
      </c>
    </row>
    <row r="56" spans="1:3" x14ac:dyDescent="0.2">
      <c r="A56" s="8">
        <v>45536</v>
      </c>
      <c r="B56" s="25">
        <f>'[1]ปี 67'!AF202</f>
        <v>1350</v>
      </c>
    </row>
    <row r="57" spans="1:3" x14ac:dyDescent="0.2">
      <c r="A57" s="8">
        <v>45566</v>
      </c>
      <c r="B57" s="25">
        <f>'[1]ปี 67'!AF225</f>
        <v>1450</v>
      </c>
    </row>
    <row r="58" spans="1:3" x14ac:dyDescent="0.2">
      <c r="A58" s="8">
        <v>45597</v>
      </c>
      <c r="B58" s="25">
        <f>'[1]ปี 67'!AF248</f>
        <v>1450</v>
      </c>
    </row>
    <row r="59" spans="1:3" x14ac:dyDescent="0.2">
      <c r="A59" s="8">
        <v>45627</v>
      </c>
      <c r="B59" s="26">
        <f>'[1]ปี 67'!AF268</f>
        <v>1300</v>
      </c>
    </row>
    <row r="61" spans="1:3" ht="21.75" x14ac:dyDescent="0.2">
      <c r="A61" s="19" t="s">
        <v>0</v>
      </c>
      <c r="B61" s="20" t="s">
        <v>16</v>
      </c>
      <c r="C61" s="20"/>
    </row>
    <row r="62" spans="1:3" ht="18.75" customHeight="1" x14ac:dyDescent="0.2">
      <c r="A62" s="21"/>
      <c r="B62" s="22" t="s">
        <v>17</v>
      </c>
      <c r="C62" s="23" t="s">
        <v>18</v>
      </c>
    </row>
    <row r="63" spans="1:3" x14ac:dyDescent="0.2">
      <c r="A63" s="8">
        <v>45292</v>
      </c>
      <c r="B63" s="24">
        <f>'[1]ปี 67'!AH26</f>
        <v>12900</v>
      </c>
      <c r="C63" s="24">
        <f>'[1]ปี 67'!AJ26</f>
        <v>13750</v>
      </c>
    </row>
    <row r="64" spans="1:3" x14ac:dyDescent="0.2">
      <c r="A64" s="8">
        <v>45323</v>
      </c>
      <c r="B64" s="25">
        <f>'[1]ปี 67'!AH48</f>
        <v>12900</v>
      </c>
      <c r="C64" s="25">
        <f>'[1]ปี 67'!AJ48</f>
        <v>13750</v>
      </c>
    </row>
    <row r="65" spans="1:3" x14ac:dyDescent="0.2">
      <c r="A65" s="8">
        <v>45352</v>
      </c>
      <c r="B65" s="25">
        <f>'[1]ปี 67'!AH71</f>
        <v>12400</v>
      </c>
      <c r="C65" s="25">
        <f>'[1]ปี 67'!AJ71</f>
        <v>14200</v>
      </c>
    </row>
    <row r="66" spans="1:3" x14ac:dyDescent="0.2">
      <c r="A66" s="8">
        <v>45383</v>
      </c>
      <c r="B66" s="25">
        <f>'[1]ปี 67'!AH91</f>
        <v>11900</v>
      </c>
      <c r="C66" s="25">
        <f>'[1]ปี 67'!AJ91</f>
        <v>14500</v>
      </c>
    </row>
    <row r="67" spans="1:3" x14ac:dyDescent="0.2">
      <c r="A67" s="8">
        <v>45413</v>
      </c>
      <c r="B67" s="25">
        <f>'[1]ปี 67'!AH113</f>
        <v>12450</v>
      </c>
      <c r="C67" s="25">
        <f>'[1]ปี 67'!AJ113</f>
        <v>14750</v>
      </c>
    </row>
    <row r="68" spans="1:3" x14ac:dyDescent="0.2">
      <c r="A68" s="8">
        <v>45444</v>
      </c>
      <c r="B68" s="25">
        <f>'[1]ปี 67'!AH133</f>
        <v>12350</v>
      </c>
      <c r="C68" s="25">
        <f>'[1]ปี 67'!AJ133</f>
        <v>15250</v>
      </c>
    </row>
    <row r="69" spans="1:3" x14ac:dyDescent="0.2">
      <c r="A69" s="8">
        <v>45474</v>
      </c>
      <c r="B69" s="25">
        <f>'[1]ปี 67'!AH156</f>
        <v>12000</v>
      </c>
      <c r="C69" s="25">
        <f>'[1]ปี 67'!AJ156</f>
        <v>15000</v>
      </c>
    </row>
    <row r="70" spans="1:3" x14ac:dyDescent="0.2">
      <c r="A70" s="8">
        <v>45505</v>
      </c>
      <c r="B70" s="25">
        <f>'[1]ปี 67'!AH179</f>
        <v>11750</v>
      </c>
      <c r="C70" s="25">
        <f>'[1]ปี 67'!AJ179</f>
        <v>15000</v>
      </c>
    </row>
    <row r="71" spans="1:3" x14ac:dyDescent="0.2">
      <c r="A71" s="8">
        <v>45536</v>
      </c>
      <c r="B71" s="25">
        <f>'[1]ปี 67'!AH202</f>
        <v>10050</v>
      </c>
      <c r="C71" s="25">
        <f>'[1]ปี 67'!AJ202</f>
        <v>12250</v>
      </c>
    </row>
    <row r="72" spans="1:3" x14ac:dyDescent="0.2">
      <c r="A72" s="8">
        <v>45566</v>
      </c>
      <c r="B72" s="25">
        <f>'[1]ปี 67'!AH225</f>
        <v>10750</v>
      </c>
      <c r="C72" s="25">
        <f>'[1]ปี 67'!AJ225</f>
        <v>11000</v>
      </c>
    </row>
    <row r="73" spans="1:3" x14ac:dyDescent="0.2">
      <c r="A73" s="8">
        <v>45597</v>
      </c>
      <c r="B73" s="25">
        <f>'[1]ปี 67'!AH248</f>
        <v>9700</v>
      </c>
      <c r="C73" s="25">
        <f>'[1]ปี 67'!AJ248</f>
        <v>10250</v>
      </c>
    </row>
    <row r="74" spans="1:3" x14ac:dyDescent="0.2">
      <c r="A74" s="8">
        <v>45627</v>
      </c>
      <c r="B74" s="26">
        <f>'[1]ปี 67'!AH268</f>
        <v>10050</v>
      </c>
      <c r="C74" s="26">
        <f>'[1]ปี 67'!AJ268</f>
        <v>11250</v>
      </c>
    </row>
  </sheetData>
  <mergeCells count="9">
    <mergeCell ref="A61:A62"/>
    <mergeCell ref="B61:C61"/>
    <mergeCell ref="A1:A2"/>
    <mergeCell ref="B1:D1"/>
    <mergeCell ref="E1:H1"/>
    <mergeCell ref="A16:A17"/>
    <mergeCell ref="B16:E16"/>
    <mergeCell ref="A31:A32"/>
    <mergeCell ref="B31:F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average ปี 67</vt:lpstr>
      <vt:lpstr>'average ปี 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DBD</dc:creator>
  <cp:lastModifiedBy>DBD</cp:lastModifiedBy>
  <dcterms:created xsi:type="dcterms:W3CDTF">2025-01-10T07:57:59Z</dcterms:created>
  <dcterms:modified xsi:type="dcterms:W3CDTF">2025-01-10T08:17:44Z</dcterms:modified>
</cp:coreProperties>
</file>