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28800" windowHeight="11220"/>
  </bookViews>
  <sheets>
    <sheet name="ก.ค." sheetId="1" r:id="rId1"/>
  </sheets>
  <definedNames>
    <definedName name="_xlnm.Print_Area" localSheetId="0">ก.ค.!$A$1:$F$40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6" i="1"/>
  <c r="C5" i="1"/>
  <c r="C8" i="1"/>
  <c r="C7" i="1"/>
</calcChain>
</file>

<file path=xl/sharedStrings.xml><?xml version="1.0" encoding="utf-8"?>
<sst xmlns="http://schemas.openxmlformats.org/spreadsheetml/2006/main" count="58" uniqueCount="47">
  <si>
    <t>เป้าหมายทั้งหมด 
** ข้อมูลฐานประชากรตามประกาศ ศบค. 
ณ เดือน มกราคม 2565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</si>
  <si>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</si>
  <si>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</si>
  <si>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</si>
  <si>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</si>
  <si>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</si>
  <si>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</si>
  <si>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</si>
  <si>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</si>
  <si>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</si>
  <si>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</si>
  <si>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</si>
  <si>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</si>
  <si>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</si>
  <si>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</si>
  <si>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</si>
  <si>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</si>
  <si>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</si>
  <si>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</si>
  <si>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</si>
  <si>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</si>
  <si>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</si>
  <si>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</si>
  <si>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</si>
  <si>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</si>
  <si>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</si>
  <si>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</si>
  <si>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</si>
  <si>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</si>
  <si>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</si>
  <si>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</si>
  <si>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</si>
  <si>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</si>
  <si>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</si>
  <si>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</si>
  <si>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</si>
  <si>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</si>
  <si>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</si>
  <si>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</si>
  <si>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</si>
  <si>
    <t>กลุ่มเด็ก 6 เดือน - 4 ปี</t>
  </si>
  <si>
    <t>.</t>
  </si>
  <si>
    <t>277,712 (คน)</t>
  </si>
  <si>
    <t>ไม่สามารถดาวโหลดข้อมูลได้คะ</t>
  </si>
  <si>
    <t>อ้างอิงของเดือนเม.ษ.66</t>
  </si>
  <si>
    <t>ไม่สามารถดาวโหลดข้อมูลได้คะเนื่องจากระบบมีการเปลี่ยนแปลงข้อมูล</t>
  </si>
  <si>
    <t>จำนวนผู้ที่ได้รับวัคซีนโควิด-19  ประจำเดือน กรกฎาคม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</si>
</sst>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FF0000"/>
      <name val="TH SarabunPSK"/>
      <family val="2"/>
      <charset val="222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  <font>
      <b/>
      <sz val="20"/>
      <name val="TH SarabunPSK"/>
      <family val="2"/>
    </font>
    <font>
      <sz val="16"/>
      <name val="TH SarabunPSK"/>
      <family val="2"/>
    </font>
    <font>
      <sz val="16"/>
      <name val="Tahoma"/>
      <family val="2"/>
      <charset val="222"/>
      <scheme val="minor"/>
    </font>
    <font>
      <b/>
      <sz val="16"/>
      <name val="Tahoma"/>
      <family val="2"/>
      <charset val="222"/>
      <scheme val="minor"/>
    </font>
    <font>
      <b/>
      <sz val="16"/>
      <name val="TH SarabunPSK"/>
      <family val="2"/>
      <charset val="222"/>
    </font>
    <font>
      <b/>
      <sz val="10"/>
      <name val="Tahoma"/>
      <family val="2"/>
      <scheme val="minor"/>
    </font>
    <font>
      <b/>
      <sz val="16"/>
      <color rgb="FFFF0000"/>
      <name val="Tahoma"/>
      <family val="2"/>
      <charset val="222"/>
      <scheme val="minor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187" fontId="3" fillId="0" borderId="1" xfId="1" applyNumberFormat="1" applyFont="1" applyBorder="1"/>
    <xf numFmtId="0" fontId="4" fillId="0" borderId="1" xfId="0" applyFont="1" applyBorder="1" applyAlignment="1">
      <alignment horizontal="left"/>
    </xf>
    <xf numFmtId="187" fontId="4" fillId="0" borderId="1" xfId="1" applyNumberFormat="1" applyFont="1" applyBorder="1" applyAlignment="1">
      <alignment horizontal="center" vertical="center"/>
    </xf>
    <xf numFmtId="187" fontId="4" fillId="0" borderId="1" xfId="1" applyNumberFormat="1" applyFont="1" applyBorder="1"/>
    <xf numFmtId="0" fontId="4" fillId="2" borderId="1" xfId="0" applyFont="1" applyFill="1" applyBorder="1" applyAlignment="1">
      <alignment horizontal="left"/>
    </xf>
    <xf numFmtId="187" fontId="4" fillId="2" borderId="1" xfId="1" applyNumberFormat="1" applyFont="1" applyFill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/>
    </xf>
    <xf numFmtId="43" fontId="4" fillId="0" borderId="1" xfId="0" applyNumberFormat="1" applyFont="1" applyBorder="1"/>
    <xf numFmtId="187" fontId="4" fillId="0" borderId="0" xfId="1" applyNumberFormat="1" applyFont="1" applyBorder="1"/>
    <xf numFmtId="43" fontId="4" fillId="0" borderId="0" xfId="0" applyNumberFormat="1" applyFont="1"/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9" fillId="0" borderId="0" xfId="0" applyFont="1"/>
    <xf numFmtId="187" fontId="10" fillId="0" borderId="1" xfId="1" applyNumberFormat="1" applyFont="1" applyBorder="1"/>
    <xf numFmtId="187" fontId="4" fillId="0" borderId="0" xfId="1" applyNumberFormat="1" applyFont="1"/>
    <xf numFmtId="0" fontId="9" fillId="2" borderId="0" xfId="0" applyFont="1" applyFill="1"/>
    <xf numFmtId="0" fontId="4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/>
    <xf numFmtId="187" fontId="10" fillId="2" borderId="0" xfId="1" applyNumberFormat="1" applyFont="1" applyFill="1"/>
    <xf numFmtId="0" fontId="3" fillId="2" borderId="1" xfId="0" applyFont="1" applyFill="1" applyBorder="1" applyAlignment="1">
      <alignment horizontal="right"/>
    </xf>
    <xf numFmtId="187" fontId="3" fillId="2" borderId="1" xfId="1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187" fontId="1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I8" sqref="I8"/>
    </sheetView>
  </sheetViews>
  <sheetFormatPr defaultRowHeight="24" x14ac:dyDescent="0.55000000000000004"/>
  <cols>
    <col min="1" max="1" width="42.5" style="21" customWidth="1"/>
    <col min="2" max="2" width="16" style="10" customWidth="1"/>
    <col min="3" max="3" width="18.5" style="10" customWidth="1"/>
    <col min="4" max="4" width="14.625" style="10" customWidth="1"/>
    <col min="5" max="5" width="14" style="10" customWidth="1"/>
    <col min="6" max="6" width="8" style="10" customWidth="1"/>
    <col min="7" max="7" width="11" style="7" bestFit="1" customWidth="1"/>
    <col min="8" max="16384" width="9" style="7"/>
  </cols>
  <sheetData>
    <row r="1" spans="1:7" ht="30.75" x14ac:dyDescent="0.7">
      <c r="A1" s="37" t="s">
        <v>46</v>
      </c>
      <c r="B1" s="37"/>
      <c r="C1" s="37"/>
      <c r="D1" s="8"/>
      <c r="E1" s="8"/>
      <c r="F1" s="8"/>
      <c r="G1" s="9"/>
    </row>
    <row r="2" spans="1:7" x14ac:dyDescent="0.55000000000000004">
      <c r="A2" s="38"/>
      <c r="B2" s="38"/>
      <c r="C2" s="38"/>
    </row>
    <row r="3" spans="1:7" s="11" customFormat="1" ht="72" x14ac:dyDescent="0.55000000000000004">
      <c r="A3" s="12" t="s">
        <v>0</v>
      </c>
      <c r="B3" s="3" t="s">
        <v>42</v>
      </c>
      <c r="C3" s="13" t="s">
        <v>1</v>
      </c>
      <c r="D3" s="14"/>
      <c r="E3" s="15"/>
      <c r="F3" s="10"/>
    </row>
    <row r="4" spans="1:7" s="11" customFormat="1" x14ac:dyDescent="0.55000000000000004">
      <c r="A4" s="16" t="s">
        <v>2</v>
      </c>
      <c r="B4" s="4">
        <v>235956</v>
      </c>
      <c r="C4" s="17">
        <f>B4*100/277712</f>
        <v>84.964279541395399</v>
      </c>
      <c r="D4" s="18"/>
      <c r="E4" s="19"/>
      <c r="F4" s="10"/>
    </row>
    <row r="5" spans="1:7" s="11" customFormat="1" x14ac:dyDescent="0.55000000000000004">
      <c r="A5" s="16" t="s">
        <v>3</v>
      </c>
      <c r="B5" s="4">
        <v>228733</v>
      </c>
      <c r="C5" s="17">
        <f>+B5*100/235837</f>
        <v>96.987750013780698</v>
      </c>
      <c r="D5" s="18"/>
      <c r="E5" s="19"/>
      <c r="F5" s="10"/>
    </row>
    <row r="6" spans="1:7" s="11" customFormat="1" ht="48" x14ac:dyDescent="0.55000000000000004">
      <c r="A6" s="20" t="s">
        <v>4</v>
      </c>
      <c r="B6" s="4">
        <v>92269</v>
      </c>
      <c r="C6" s="17">
        <f>+B6*100/B5</f>
        <v>40.339172747264278</v>
      </c>
      <c r="D6" s="18"/>
      <c r="E6" s="19"/>
      <c r="F6" s="10"/>
    </row>
    <row r="7" spans="1:7" s="11" customFormat="1" ht="48" x14ac:dyDescent="0.55000000000000004">
      <c r="A7" s="20" t="s">
        <v>5</v>
      </c>
      <c r="B7" s="4">
        <v>14378</v>
      </c>
      <c r="C7" s="17">
        <f>+B7*100/B6</f>
        <v>15.58269841441871</v>
      </c>
      <c r="D7" s="18"/>
      <c r="E7" s="19"/>
      <c r="F7" s="10"/>
    </row>
    <row r="8" spans="1:7" s="11" customFormat="1" ht="48" x14ac:dyDescent="0.55000000000000004">
      <c r="A8" s="20" t="s">
        <v>6</v>
      </c>
      <c r="B8" s="4">
        <v>2207</v>
      </c>
      <c r="C8" s="17">
        <f>+B8*100/B7</f>
        <v>15.349840033384337</v>
      </c>
      <c r="D8" s="18"/>
      <c r="E8" s="19"/>
      <c r="F8" s="10"/>
    </row>
    <row r="9" spans="1:7" s="11" customFormat="1" x14ac:dyDescent="0.55000000000000004">
      <c r="A9" s="21"/>
      <c r="B9" s="10" t="s">
        <v>41</v>
      </c>
      <c r="C9" s="10"/>
      <c r="D9" s="10"/>
      <c r="E9" s="10"/>
      <c r="F9" s="10"/>
    </row>
    <row r="10" spans="1:7" s="11" customFormat="1" x14ac:dyDescent="0.55000000000000004">
      <c r="A10" s="36" t="s">
        <v>7</v>
      </c>
      <c r="B10" s="36"/>
      <c r="C10" s="36"/>
      <c r="D10" s="36"/>
      <c r="E10" s="36"/>
      <c r="F10" s="36"/>
    </row>
    <row r="11" spans="1:7" s="11" customFormat="1" x14ac:dyDescent="0.55000000000000004">
      <c r="A11" s="22" t="s">
        <v>8</v>
      </c>
      <c r="B11" s="22" t="s">
        <v>9</v>
      </c>
      <c r="C11" s="22" t="s">
        <v>10</v>
      </c>
      <c r="D11" s="22" t="s">
        <v>11</v>
      </c>
      <c r="E11" s="22" t="s">
        <v>12</v>
      </c>
      <c r="F11" s="22" t="s">
        <v>13</v>
      </c>
    </row>
    <row r="12" spans="1:7" s="23" customFormat="1" x14ac:dyDescent="0.55000000000000004">
      <c r="A12" s="2" t="s">
        <v>14</v>
      </c>
      <c r="B12" s="1">
        <v>42119</v>
      </c>
      <c r="C12" s="1">
        <v>40926</v>
      </c>
      <c r="D12" s="1">
        <v>19155</v>
      </c>
      <c r="E12" s="1">
        <v>4758</v>
      </c>
      <c r="F12" s="1">
        <v>1235</v>
      </c>
      <c r="G12" s="33" t="s">
        <v>45</v>
      </c>
    </row>
    <row r="13" spans="1:7" s="23" customFormat="1" x14ac:dyDescent="0.55000000000000004">
      <c r="A13" s="2" t="s">
        <v>15</v>
      </c>
      <c r="B13" s="1">
        <v>65865</v>
      </c>
      <c r="C13" s="1">
        <v>53642</v>
      </c>
      <c r="D13" s="1">
        <v>21751</v>
      </c>
      <c r="E13" s="1">
        <v>3666</v>
      </c>
      <c r="F13" s="1">
        <v>425</v>
      </c>
      <c r="G13" s="33" t="s">
        <v>44</v>
      </c>
    </row>
    <row r="14" spans="1:7" s="23" customFormat="1" x14ac:dyDescent="0.55000000000000004">
      <c r="A14" s="2" t="s">
        <v>16</v>
      </c>
      <c r="B14" s="24">
        <v>12721</v>
      </c>
      <c r="C14" s="24">
        <v>12456</v>
      </c>
      <c r="D14" s="24">
        <v>6346</v>
      </c>
      <c r="E14" s="24">
        <v>622</v>
      </c>
      <c r="F14" s="24">
        <v>2</v>
      </c>
    </row>
    <row r="15" spans="1:7" s="23" customFormat="1" x14ac:dyDescent="0.55000000000000004">
      <c r="A15" s="2" t="s">
        <v>17</v>
      </c>
      <c r="B15" s="24">
        <v>12142</v>
      </c>
      <c r="C15" s="24">
        <v>11764</v>
      </c>
      <c r="D15" s="24">
        <v>4942</v>
      </c>
      <c r="E15" s="24">
        <v>443</v>
      </c>
      <c r="F15" s="24">
        <v>14</v>
      </c>
    </row>
    <row r="16" spans="1:7" s="23" customFormat="1" x14ac:dyDescent="0.55000000000000004">
      <c r="A16" s="2" t="s">
        <v>18</v>
      </c>
      <c r="B16" s="1">
        <v>39099</v>
      </c>
      <c r="C16" s="1">
        <v>38082</v>
      </c>
      <c r="D16" s="1">
        <v>14550</v>
      </c>
      <c r="E16" s="1">
        <v>1335</v>
      </c>
      <c r="F16" s="1">
        <v>31</v>
      </c>
    </row>
    <row r="17" spans="1:7" s="23" customFormat="1" x14ac:dyDescent="0.55000000000000004">
      <c r="A17" s="2" t="s">
        <v>19</v>
      </c>
      <c r="B17" s="24">
        <v>25529</v>
      </c>
      <c r="C17" s="24">
        <v>25003</v>
      </c>
      <c r="D17" s="24">
        <v>9269</v>
      </c>
      <c r="E17" s="24">
        <v>1175</v>
      </c>
      <c r="F17" s="24">
        <v>60</v>
      </c>
    </row>
    <row r="18" spans="1:7" s="23" customFormat="1" x14ac:dyDescent="0.55000000000000004">
      <c r="A18" s="2" t="s">
        <v>20</v>
      </c>
      <c r="B18" s="1">
        <v>17991</v>
      </c>
      <c r="C18" s="1">
        <v>17336</v>
      </c>
      <c r="D18" s="1">
        <v>5176</v>
      </c>
      <c r="E18" s="1">
        <v>679</v>
      </c>
      <c r="F18" s="1">
        <v>43</v>
      </c>
    </row>
    <row r="19" spans="1:7" s="23" customFormat="1" x14ac:dyDescent="0.55000000000000004">
      <c r="A19" s="2" t="s">
        <v>21</v>
      </c>
      <c r="B19" s="1">
        <v>32343</v>
      </c>
      <c r="C19" s="1">
        <v>31320</v>
      </c>
      <c r="D19" s="1">
        <v>11986</v>
      </c>
      <c r="E19" s="1">
        <v>1484</v>
      </c>
      <c r="F19" s="1">
        <v>27</v>
      </c>
    </row>
    <row r="20" spans="1:7" s="11" customFormat="1" x14ac:dyDescent="0.55000000000000004">
      <c r="A20" s="21"/>
      <c r="B20" s="10"/>
      <c r="C20" s="10"/>
      <c r="D20" s="10"/>
      <c r="E20" s="10"/>
      <c r="F20" s="10"/>
    </row>
    <row r="21" spans="1:7" s="11" customFormat="1" x14ac:dyDescent="0.55000000000000004">
      <c r="A21" s="22" t="s">
        <v>22</v>
      </c>
      <c r="B21" s="22" t="s">
        <v>9</v>
      </c>
      <c r="C21" s="22" t="s">
        <v>10</v>
      </c>
      <c r="D21" s="22" t="s">
        <v>11</v>
      </c>
      <c r="E21" s="22" t="s">
        <v>12</v>
      </c>
      <c r="F21" s="22" t="s">
        <v>13</v>
      </c>
    </row>
    <row r="22" spans="1:7" s="23" customFormat="1" x14ac:dyDescent="0.55000000000000004">
      <c r="A22" s="2" t="s">
        <v>23</v>
      </c>
      <c r="B22" s="3">
        <v>157103</v>
      </c>
      <c r="C22" s="3">
        <v>32697</v>
      </c>
      <c r="D22" s="3">
        <v>13</v>
      </c>
      <c r="E22" s="3">
        <v>1</v>
      </c>
      <c r="F22" s="3">
        <v>0</v>
      </c>
    </row>
    <row r="23" spans="1:7" s="23" customFormat="1" x14ac:dyDescent="0.55000000000000004">
      <c r="A23" s="2" t="s">
        <v>24</v>
      </c>
      <c r="B23" s="3">
        <v>56213</v>
      </c>
      <c r="C23" s="3">
        <v>141399</v>
      </c>
      <c r="D23" s="3">
        <v>35354</v>
      </c>
      <c r="E23" s="3">
        <v>959</v>
      </c>
      <c r="F23" s="3">
        <v>1</v>
      </c>
    </row>
    <row r="24" spans="1:7" s="23" customFormat="1" x14ac:dyDescent="0.55000000000000004">
      <c r="A24" s="2" t="s">
        <v>25</v>
      </c>
      <c r="B24" s="3">
        <v>46259</v>
      </c>
      <c r="C24" s="3">
        <v>45779</v>
      </c>
      <c r="D24" s="3">
        <v>56323</v>
      </c>
      <c r="E24" s="3">
        <v>11086</v>
      </c>
      <c r="F24" s="3">
        <v>1900</v>
      </c>
    </row>
    <row r="25" spans="1:7" s="23" customFormat="1" x14ac:dyDescent="0.55000000000000004">
      <c r="A25" s="2" t="s">
        <v>26</v>
      </c>
      <c r="B25" s="3">
        <v>8275</v>
      </c>
      <c r="C25" s="3">
        <v>8046</v>
      </c>
      <c r="D25" s="3">
        <v>6</v>
      </c>
      <c r="E25" s="35">
        <v>0</v>
      </c>
      <c r="F25" s="35">
        <v>0</v>
      </c>
      <c r="G25" s="34"/>
    </row>
    <row r="26" spans="1:7" s="23" customFormat="1" x14ac:dyDescent="0.55000000000000004">
      <c r="A26" s="2" t="s">
        <v>27</v>
      </c>
      <c r="B26" s="3">
        <v>752</v>
      </c>
      <c r="C26" s="3">
        <v>722</v>
      </c>
      <c r="D26" s="3">
        <v>412</v>
      </c>
      <c r="E26" s="3">
        <v>1496</v>
      </c>
      <c r="F26" s="3">
        <v>82</v>
      </c>
    </row>
    <row r="27" spans="1:7" s="23" customFormat="1" x14ac:dyDescent="0.55000000000000004">
      <c r="A27" s="2" t="s">
        <v>28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</row>
    <row r="28" spans="1:7" s="23" customFormat="1" x14ac:dyDescent="0.55000000000000004">
      <c r="A28" s="2" t="s">
        <v>29</v>
      </c>
      <c r="B28" s="4">
        <v>2</v>
      </c>
      <c r="C28" s="4">
        <v>0</v>
      </c>
      <c r="D28" s="4">
        <v>12</v>
      </c>
      <c r="E28" s="4">
        <v>18</v>
      </c>
      <c r="F28" s="4">
        <v>5</v>
      </c>
    </row>
    <row r="29" spans="1:7" s="23" customFormat="1" x14ac:dyDescent="0.55000000000000004">
      <c r="A29" s="2" t="s">
        <v>30</v>
      </c>
      <c r="B29" s="4">
        <v>56</v>
      </c>
      <c r="C29" s="4">
        <v>88</v>
      </c>
      <c r="D29" s="4">
        <v>132</v>
      </c>
      <c r="E29" s="4">
        <v>789</v>
      </c>
      <c r="F29" s="4">
        <v>31</v>
      </c>
    </row>
    <row r="30" spans="1:7" s="11" customFormat="1" x14ac:dyDescent="0.55000000000000004">
      <c r="A30" s="21"/>
      <c r="B30" s="25"/>
      <c r="C30" s="25"/>
      <c r="D30" s="25"/>
      <c r="E30" s="25"/>
      <c r="F30" s="25"/>
    </row>
    <row r="31" spans="1:7" s="26" customFormat="1" x14ac:dyDescent="0.55000000000000004">
      <c r="A31" s="27" t="s">
        <v>31</v>
      </c>
      <c r="B31" s="28" t="s">
        <v>9</v>
      </c>
      <c r="C31" s="28" t="s">
        <v>10</v>
      </c>
      <c r="D31" s="28" t="s">
        <v>11</v>
      </c>
      <c r="E31" s="28" t="s">
        <v>12</v>
      </c>
      <c r="F31" s="28" t="s">
        <v>13</v>
      </c>
      <c r="G31" s="29"/>
    </row>
    <row r="32" spans="1:7" s="26" customFormat="1" x14ac:dyDescent="0.55000000000000004">
      <c r="A32" s="5" t="s">
        <v>40</v>
      </c>
      <c r="B32" s="31">
        <v>165</v>
      </c>
      <c r="C32" s="31">
        <v>130</v>
      </c>
      <c r="D32" s="31">
        <v>55</v>
      </c>
      <c r="E32" s="31">
        <v>5</v>
      </c>
      <c r="F32" s="31">
        <v>0</v>
      </c>
      <c r="G32" s="29"/>
    </row>
    <row r="33" spans="1:7" s="26" customFormat="1" x14ac:dyDescent="0.55000000000000004">
      <c r="A33" s="5" t="s">
        <v>32</v>
      </c>
      <c r="B33" s="32">
        <v>15452</v>
      </c>
      <c r="C33" s="32">
        <v>12085</v>
      </c>
      <c r="D33" s="32">
        <v>330</v>
      </c>
      <c r="E33" s="32">
        <v>5</v>
      </c>
      <c r="F33" s="32">
        <v>5</v>
      </c>
      <c r="G33" s="30" t="s">
        <v>43</v>
      </c>
    </row>
    <row r="34" spans="1:7" s="26" customFormat="1" x14ac:dyDescent="0.55000000000000004">
      <c r="A34" s="5" t="s">
        <v>33</v>
      </c>
      <c r="B34" s="32">
        <v>19810</v>
      </c>
      <c r="C34" s="32">
        <v>19720</v>
      </c>
      <c r="D34" s="32">
        <v>3819</v>
      </c>
      <c r="E34" s="32">
        <v>37</v>
      </c>
      <c r="F34" s="32">
        <v>8</v>
      </c>
      <c r="G34" s="30" t="s">
        <v>44</v>
      </c>
    </row>
    <row r="35" spans="1:7" s="26" customFormat="1" x14ac:dyDescent="0.55000000000000004">
      <c r="A35" s="5" t="s">
        <v>34</v>
      </c>
      <c r="B35" s="6">
        <v>36554</v>
      </c>
      <c r="C35" s="6">
        <v>35727</v>
      </c>
      <c r="D35" s="6">
        <v>16372</v>
      </c>
      <c r="E35" s="6">
        <v>879</v>
      </c>
      <c r="F35" s="6">
        <v>96</v>
      </c>
      <c r="G35" s="30"/>
    </row>
    <row r="36" spans="1:7" s="26" customFormat="1" x14ac:dyDescent="0.55000000000000004">
      <c r="A36" s="5" t="s">
        <v>35</v>
      </c>
      <c r="B36" s="6">
        <v>16784</v>
      </c>
      <c r="C36" s="6">
        <v>16490</v>
      </c>
      <c r="D36" s="6">
        <v>7661</v>
      </c>
      <c r="E36" s="6">
        <v>875</v>
      </c>
      <c r="F36" s="6">
        <v>142</v>
      </c>
      <c r="G36" s="30"/>
    </row>
    <row r="37" spans="1:7" s="26" customFormat="1" x14ac:dyDescent="0.55000000000000004">
      <c r="A37" s="5" t="s">
        <v>36</v>
      </c>
      <c r="B37" s="6">
        <v>168896</v>
      </c>
      <c r="C37" s="6">
        <v>162797</v>
      </c>
      <c r="D37" s="6">
        <v>56569</v>
      </c>
      <c r="E37" s="6">
        <v>7594</v>
      </c>
      <c r="F37" s="6">
        <v>1561</v>
      </c>
      <c r="G37" s="30"/>
    </row>
    <row r="38" spans="1:7" s="26" customFormat="1" x14ac:dyDescent="0.55000000000000004">
      <c r="A38" s="5" t="s">
        <v>37</v>
      </c>
      <c r="B38" s="6">
        <v>6315</v>
      </c>
      <c r="C38" s="6">
        <v>6314</v>
      </c>
      <c r="D38" s="6">
        <v>5740</v>
      </c>
      <c r="E38" s="6">
        <v>3198</v>
      </c>
      <c r="F38" s="6">
        <v>369</v>
      </c>
      <c r="G38" s="30"/>
    </row>
    <row r="39" spans="1:7" s="26" customFormat="1" x14ac:dyDescent="0.55000000000000004">
      <c r="A39" s="5" t="s">
        <v>38</v>
      </c>
      <c r="B39" s="6">
        <v>751</v>
      </c>
      <c r="C39" s="6">
        <v>721</v>
      </c>
      <c r="D39" s="6">
        <v>181</v>
      </c>
      <c r="E39" s="6">
        <v>24</v>
      </c>
      <c r="F39" s="6">
        <v>1</v>
      </c>
      <c r="G39" s="30"/>
    </row>
    <row r="40" spans="1:7" s="26" customFormat="1" x14ac:dyDescent="0.55000000000000004">
      <c r="A40" s="5" t="s">
        <v>39</v>
      </c>
      <c r="B40" s="6">
        <v>6650</v>
      </c>
      <c r="C40" s="6">
        <v>6671</v>
      </c>
      <c r="D40" s="6">
        <v>5746</v>
      </c>
      <c r="E40" s="6">
        <v>1808</v>
      </c>
      <c r="F40" s="6">
        <v>83</v>
      </c>
      <c r="G40" s="30"/>
    </row>
    <row r="41" spans="1:7" s="11" customFormat="1" x14ac:dyDescent="0.55000000000000004">
      <c r="A41" s="21"/>
      <c r="B41" s="10"/>
      <c r="C41" s="10"/>
      <c r="D41" s="10"/>
      <c r="E41" s="10"/>
      <c r="F41" s="10"/>
      <c r="G41" s="25"/>
    </row>
  </sheetData>
  <mergeCells count="3">
    <mergeCell ref="A10:F10"/>
    <mergeCell ref="A1:C1"/>
    <mergeCell ref="A2:C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</vt:lpstr>
      <vt:lpstr>ก.ค.!Print_Area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2023-08-04T04:02:15Z</cp:lastPrinted>
  <dcterms:created xsi:type="dcterms:W3CDTF">2022-10-10T09:10:53Z</dcterms:created>
  <dcterms:modified xsi:type="dcterms:W3CDTF">2023-08-04T04:02:25Z</dcterms:modified>
</cp:coreProperties>
</file>