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Vacine" sheetId="5" r:id="rId1"/>
    <sheet name="Sheet1" sheetId="6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6" i="5" l="1"/>
  <c r="B36" i="5"/>
</calcChain>
</file>

<file path=xl/sharedStrings.xml><?xml version="1.0" encoding="utf-8"?>
<sst xmlns="http://schemas.openxmlformats.org/spreadsheetml/2006/main" count="60" uniqueCount="42">
  <si>
    <t>อำเภอเมืองพังงา</t>
  </si>
  <si>
    <t>อำเภอเกาะยาว</t>
  </si>
  <si>
    <t>อำเภอกะปง</t>
  </si>
  <si>
    <t>อำเภอตะกั่วทุ่ง</t>
  </si>
  <si>
    <t>อำเภอตะกั่วป่า</t>
  </si>
  <si>
    <t>อำเภอคุระบุรี</t>
  </si>
  <si>
    <t>อำเภอท้ายเหมือง</t>
  </si>
  <si>
    <t>ได้รับวัคซีน เข็ม 1</t>
  </si>
  <si>
    <t>ได้รับวัคซีน เข็ม 2</t>
  </si>
  <si>
    <t>เข็ม 1</t>
  </si>
  <si>
    <t>เข็ม 2</t>
  </si>
  <si>
    <t>เข็ม 3</t>
  </si>
  <si>
    <t>เข็ม 4</t>
  </si>
  <si>
    <t>เข็ม 5</t>
  </si>
  <si>
    <t>อำเภอทับปุด</t>
  </si>
  <si>
    <t>วัคซีน</t>
  </si>
  <si>
    <t>จำนวนผู้ที่ได้รับวัคซีนโควิด-19 ประจำเดือนสิงหาคม 2565</t>
  </si>
  <si>
    <t>Sinovac Life Sciences</t>
  </si>
  <si>
    <t>AstraZeneca</t>
  </si>
  <si>
    <t>Pfizer, BioNTech</t>
  </si>
  <si>
    <t>Sinopharm</t>
  </si>
  <si>
    <t>Moderna</t>
  </si>
  <si>
    <t>Johmson &amp; Johnson</t>
  </si>
  <si>
    <t>กลุ่มเด็ก 5-11 ปี</t>
  </si>
  <si>
    <t>กลุ่มนักเรียน 12-17 ปี</t>
  </si>
  <si>
    <t>กลุ่ม 60 ปี ขึ้นไป</t>
  </si>
  <si>
    <t>ประชาชนทั่วไป</t>
  </si>
  <si>
    <t>บุคลากรทางการแพทย์</t>
  </si>
  <si>
    <t>หญิงตั้งครรภ์</t>
  </si>
  <si>
    <t>บุคคลที่มีโรคประจำตัว</t>
  </si>
  <si>
    <t>เจ้าหน้าที่ที่เกี่ยวข้องการควบคุมโรคโควิด 19</t>
  </si>
  <si>
    <t>COVOVAX</t>
  </si>
  <si>
    <t>ได้รับวัคซีน เข็ม 3 ** ร้อยละประชากรที่ได้รับวัคซีนเข็ม 3 
คิดจากประชากรที่ได้รับวัคซีนเข็มที่ 2 **</t>
  </si>
  <si>
    <t>ได้รับวัคซีน เข็ม 4  ** ร้อยละประชากรที่ได้รับวัคซีนเข็ม 4 
คิดจากประชากรที่ได้รับวัคซีนเข็มที่ 3 **</t>
  </si>
  <si>
    <t>ได้รับวัคซีน เข็ม 5  ** ร้อยละประชากรที่ได้รับวัคซีนเข็ม 5 
คิดจากประชากรที่ได้รับวัคซีนเข็มที่ 4 **</t>
  </si>
  <si>
    <t>เป้าหมายทั้งหมด 
** ข้อมูลฐานประชากรตามประกาศ ศบค. 
ณ เดือน มกราคม 2565</t>
  </si>
  <si>
    <t>AstraZeneca (EVUSHELD)</t>
  </si>
  <si>
    <t xml:space="preserve">ผลการฉีดวัคซีน Covid-19 </t>
  </si>
  <si>
    <t>ผลการฉีดวัคซีน รายอำเภอ</t>
  </si>
  <si>
    <t>อำเภอ</t>
  </si>
  <si>
    <t>(คิดเป็นร้อยละ)</t>
  </si>
  <si>
    <t>27,7212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</si>
</sst>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rgb="FFFF0000"/>
      <name val="TH SarabunPSK"/>
      <family val="2"/>
    </font>
    <font>
      <b/>
      <sz val="20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187" fontId="4" fillId="0" borderId="0" xfId="1" applyNumberFormat="1" applyFont="1"/>
    <xf numFmtId="187" fontId="2" fillId="0" borderId="0" xfId="1" applyNumberFormat="1" applyFont="1"/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5" fillId="0" borderId="0" xfId="0" applyFont="1" applyAlignment="1">
      <alignment horizontal="center"/>
    </xf>
    <xf numFmtId="187" fontId="6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87" fontId="6" fillId="0" borderId="1" xfId="1" applyNumberFormat="1" applyFont="1" applyBorder="1"/>
    <xf numFmtId="43" fontId="6" fillId="0" borderId="1" xfId="0" applyNumberFormat="1" applyFont="1" applyBorder="1"/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D6" sqref="D6"/>
    </sheetView>
  </sheetViews>
  <sheetFormatPr defaultRowHeight="24" x14ac:dyDescent="0.55000000000000004"/>
  <cols>
    <col min="1" max="1" width="42.5" style="1" customWidth="1"/>
    <col min="2" max="2" width="12.625" style="1" bestFit="1" customWidth="1"/>
    <col min="3" max="3" width="11.375" style="1" bestFit="1" customWidth="1"/>
    <col min="4" max="4" width="9" style="1" customWidth="1"/>
    <col min="5" max="5" width="9.875" style="1" customWidth="1"/>
    <col min="6" max="6" width="8" style="1" customWidth="1"/>
    <col min="7" max="7" width="11" bestFit="1" customWidth="1"/>
    <col min="8" max="8" width="9.875" customWidth="1"/>
    <col min="9" max="9" width="12.5" customWidth="1"/>
  </cols>
  <sheetData>
    <row r="1" spans="1:7" ht="30.75" x14ac:dyDescent="0.7">
      <c r="A1" s="12" t="s">
        <v>16</v>
      </c>
      <c r="B1" s="12"/>
      <c r="C1" s="12"/>
      <c r="D1" s="12"/>
      <c r="E1" s="12"/>
      <c r="F1" s="12"/>
      <c r="G1" s="11"/>
    </row>
    <row r="3" spans="1:7" s="17" customFormat="1" ht="72" x14ac:dyDescent="0.55000000000000004">
      <c r="A3" s="5" t="s">
        <v>35</v>
      </c>
      <c r="B3" s="13" t="s">
        <v>41</v>
      </c>
      <c r="C3" s="14" t="s">
        <v>40</v>
      </c>
      <c r="D3" s="1"/>
      <c r="E3" s="1"/>
      <c r="F3" s="1"/>
    </row>
    <row r="4" spans="1:7" s="17" customFormat="1" x14ac:dyDescent="0.55000000000000004">
      <c r="A4" s="6" t="s">
        <v>7</v>
      </c>
      <c r="B4" s="15">
        <v>235143</v>
      </c>
      <c r="C4" s="16">
        <v>84.82</v>
      </c>
      <c r="D4" s="1"/>
      <c r="E4" s="1"/>
      <c r="F4" s="1"/>
    </row>
    <row r="5" spans="1:7" s="17" customFormat="1" x14ac:dyDescent="0.55000000000000004">
      <c r="A5" s="6" t="s">
        <v>8</v>
      </c>
      <c r="B5" s="15">
        <v>227435</v>
      </c>
      <c r="C5" s="16">
        <v>82.04</v>
      </c>
      <c r="D5" s="1"/>
      <c r="E5" s="1"/>
      <c r="F5" s="1"/>
    </row>
    <row r="6" spans="1:7" s="17" customFormat="1" ht="48" x14ac:dyDescent="0.55000000000000004">
      <c r="A6" s="7" t="s">
        <v>32</v>
      </c>
      <c r="B6" s="15">
        <v>90879</v>
      </c>
      <c r="C6" s="16">
        <v>39.96</v>
      </c>
      <c r="D6" s="1"/>
      <c r="E6" s="1"/>
      <c r="F6" s="1"/>
    </row>
    <row r="7" spans="1:7" s="17" customFormat="1" ht="48" x14ac:dyDescent="0.55000000000000004">
      <c r="A7" s="7" t="s">
        <v>33</v>
      </c>
      <c r="B7" s="15">
        <v>12123</v>
      </c>
      <c r="C7" s="16">
        <v>13.34</v>
      </c>
      <c r="D7" s="1"/>
      <c r="E7" s="1"/>
      <c r="F7" s="1"/>
    </row>
    <row r="8" spans="1:7" s="17" customFormat="1" ht="48" x14ac:dyDescent="0.55000000000000004">
      <c r="A8" s="7" t="s">
        <v>34</v>
      </c>
      <c r="B8" s="15">
        <v>295</v>
      </c>
      <c r="C8" s="16">
        <v>2.4300000000000002</v>
      </c>
      <c r="D8" s="1"/>
      <c r="E8" s="1"/>
      <c r="F8" s="1"/>
    </row>
    <row r="9" spans="1:7" s="17" customFormat="1" x14ac:dyDescent="0.55000000000000004">
      <c r="A9" s="1"/>
      <c r="B9" s="1"/>
      <c r="C9" s="1"/>
      <c r="D9" s="1"/>
      <c r="E9" s="1"/>
      <c r="F9" s="1"/>
    </row>
    <row r="10" spans="1:7" s="17" customFormat="1" x14ac:dyDescent="0.55000000000000004">
      <c r="A10" s="10" t="s">
        <v>38</v>
      </c>
      <c r="B10" s="10"/>
      <c r="C10" s="10"/>
      <c r="D10" s="10"/>
      <c r="E10" s="10"/>
      <c r="F10" s="10"/>
    </row>
    <row r="11" spans="1:7" s="17" customFormat="1" x14ac:dyDescent="0.55000000000000004">
      <c r="A11" s="8" t="s">
        <v>39</v>
      </c>
      <c r="B11" s="8" t="s">
        <v>9</v>
      </c>
      <c r="C11" s="8" t="s">
        <v>10</v>
      </c>
      <c r="D11" s="8" t="s">
        <v>11</v>
      </c>
      <c r="E11" s="8" t="s">
        <v>12</v>
      </c>
      <c r="F11" s="8" t="s">
        <v>13</v>
      </c>
    </row>
    <row r="12" spans="1:7" s="17" customFormat="1" x14ac:dyDescent="0.55000000000000004">
      <c r="A12" s="9" t="s">
        <v>0</v>
      </c>
      <c r="B12" s="15">
        <v>41925</v>
      </c>
      <c r="C12" s="15">
        <v>40688</v>
      </c>
      <c r="D12" s="15">
        <v>18610</v>
      </c>
      <c r="E12" s="15">
        <v>3740</v>
      </c>
      <c r="F12" s="15">
        <v>171</v>
      </c>
    </row>
    <row r="13" spans="1:7" s="17" customFormat="1" x14ac:dyDescent="0.55000000000000004">
      <c r="A13" s="9" t="s">
        <v>4</v>
      </c>
      <c r="B13" s="15">
        <v>53619</v>
      </c>
      <c r="C13" s="15">
        <v>51361</v>
      </c>
      <c r="D13" s="15">
        <v>20250</v>
      </c>
      <c r="E13" s="15">
        <v>2850</v>
      </c>
      <c r="F13" s="15">
        <v>13</v>
      </c>
    </row>
    <row r="14" spans="1:7" s="17" customFormat="1" x14ac:dyDescent="0.55000000000000004">
      <c r="A14" s="9" t="s">
        <v>1</v>
      </c>
      <c r="B14" s="15">
        <v>12716</v>
      </c>
      <c r="C14" s="15">
        <v>12438</v>
      </c>
      <c r="D14" s="15">
        <v>6340</v>
      </c>
      <c r="E14" s="15">
        <v>611</v>
      </c>
      <c r="F14" s="15">
        <v>2</v>
      </c>
    </row>
    <row r="15" spans="1:7" s="17" customFormat="1" x14ac:dyDescent="0.55000000000000004">
      <c r="A15" s="9" t="s">
        <v>2</v>
      </c>
      <c r="B15" s="15">
        <v>12083</v>
      </c>
      <c r="C15" s="15">
        <v>11688</v>
      </c>
      <c r="D15" s="15">
        <v>4917</v>
      </c>
      <c r="E15" s="15">
        <v>407</v>
      </c>
      <c r="F15" s="15">
        <v>4</v>
      </c>
    </row>
    <row r="16" spans="1:7" s="17" customFormat="1" x14ac:dyDescent="0.55000000000000004">
      <c r="A16" s="9" t="s">
        <v>6</v>
      </c>
      <c r="B16" s="15">
        <v>39057</v>
      </c>
      <c r="C16" s="15">
        <v>37963</v>
      </c>
      <c r="D16" s="15">
        <v>14534</v>
      </c>
      <c r="E16" s="15">
        <v>1303</v>
      </c>
      <c r="F16" s="15">
        <v>19</v>
      </c>
    </row>
    <row r="17" spans="1:10" s="17" customFormat="1" x14ac:dyDescent="0.55000000000000004">
      <c r="A17" s="9" t="s">
        <v>5</v>
      </c>
      <c r="B17" s="15">
        <v>25487</v>
      </c>
      <c r="C17" s="15">
        <v>24954</v>
      </c>
      <c r="D17" s="15">
        <v>9217</v>
      </c>
      <c r="E17" s="15">
        <v>1120</v>
      </c>
      <c r="F17" s="15">
        <v>43</v>
      </c>
    </row>
    <row r="18" spans="1:10" s="17" customFormat="1" x14ac:dyDescent="0.55000000000000004">
      <c r="A18" s="9" t="s">
        <v>14</v>
      </c>
      <c r="B18" s="15">
        <v>17945</v>
      </c>
      <c r="C18" s="15">
        <v>17204</v>
      </c>
      <c r="D18" s="15">
        <v>5072</v>
      </c>
      <c r="E18" s="15">
        <v>626</v>
      </c>
      <c r="F18" s="15">
        <v>20</v>
      </c>
    </row>
    <row r="19" spans="1:10" s="17" customFormat="1" x14ac:dyDescent="0.55000000000000004">
      <c r="A19" s="9" t="s">
        <v>3</v>
      </c>
      <c r="B19" s="15">
        <v>32311</v>
      </c>
      <c r="C19" s="15">
        <v>31139</v>
      </c>
      <c r="D19" s="15">
        <v>11939</v>
      </c>
      <c r="E19" s="15">
        <v>1466</v>
      </c>
      <c r="F19" s="15">
        <v>23</v>
      </c>
    </row>
    <row r="20" spans="1:10" s="17" customFormat="1" x14ac:dyDescent="0.55000000000000004">
      <c r="A20" s="1"/>
      <c r="B20" s="1"/>
      <c r="C20" s="1"/>
      <c r="D20" s="1"/>
      <c r="E20" s="1"/>
      <c r="F20" s="1"/>
    </row>
    <row r="21" spans="1:10" s="17" customFormat="1" x14ac:dyDescent="0.55000000000000004">
      <c r="A21" s="8" t="s">
        <v>15</v>
      </c>
      <c r="B21" s="8" t="s">
        <v>9</v>
      </c>
      <c r="C21" s="8" t="s">
        <v>10</v>
      </c>
      <c r="D21" s="8" t="s">
        <v>11</v>
      </c>
      <c r="E21" s="8" t="s">
        <v>12</v>
      </c>
      <c r="F21" s="8" t="s">
        <v>13</v>
      </c>
    </row>
    <row r="22" spans="1:10" s="17" customFormat="1" x14ac:dyDescent="0.55000000000000004">
      <c r="A22" s="9" t="s">
        <v>17</v>
      </c>
      <c r="B22" s="13">
        <v>124392</v>
      </c>
      <c r="C22" s="13">
        <v>32697</v>
      </c>
      <c r="D22" s="13">
        <v>13</v>
      </c>
      <c r="E22" s="13">
        <v>1</v>
      </c>
      <c r="F22" s="13">
        <v>0</v>
      </c>
    </row>
    <row r="23" spans="1:10" s="17" customFormat="1" x14ac:dyDescent="0.55000000000000004">
      <c r="A23" s="9" t="s">
        <v>18</v>
      </c>
      <c r="B23" s="13">
        <v>56213</v>
      </c>
      <c r="C23" s="13">
        <v>141399</v>
      </c>
      <c r="D23" s="13">
        <v>35354</v>
      </c>
      <c r="E23" s="13">
        <v>959</v>
      </c>
      <c r="F23" s="13">
        <v>1</v>
      </c>
    </row>
    <row r="24" spans="1:10" s="17" customFormat="1" x14ac:dyDescent="0.55000000000000004">
      <c r="A24" s="9" t="s">
        <v>19</v>
      </c>
      <c r="B24" s="13">
        <v>45493</v>
      </c>
      <c r="C24" s="13">
        <v>44568</v>
      </c>
      <c r="D24" s="13">
        <v>55057</v>
      </c>
      <c r="E24" s="13">
        <v>9251</v>
      </c>
      <c r="F24" s="13">
        <v>291</v>
      </c>
    </row>
    <row r="25" spans="1:10" s="17" customFormat="1" x14ac:dyDescent="0.55000000000000004">
      <c r="A25" s="9" t="s">
        <v>20</v>
      </c>
      <c r="B25" s="13">
        <v>8275</v>
      </c>
      <c r="C25" s="13">
        <v>80406</v>
      </c>
      <c r="D25" s="13">
        <v>6</v>
      </c>
      <c r="E25" s="13">
        <v>0</v>
      </c>
      <c r="F25" s="13">
        <v>0</v>
      </c>
    </row>
    <row r="26" spans="1:10" s="17" customFormat="1" x14ac:dyDescent="0.55000000000000004">
      <c r="A26" s="9" t="s">
        <v>21</v>
      </c>
      <c r="B26" s="13">
        <v>752</v>
      </c>
      <c r="C26" s="13">
        <v>721</v>
      </c>
      <c r="D26" s="13">
        <v>402</v>
      </c>
      <c r="E26" s="13">
        <v>1438</v>
      </c>
      <c r="F26" s="13">
        <v>0</v>
      </c>
    </row>
    <row r="27" spans="1:10" s="17" customFormat="1" x14ac:dyDescent="0.55000000000000004">
      <c r="A27" s="9" t="s">
        <v>22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</row>
    <row r="28" spans="1:10" s="17" customFormat="1" x14ac:dyDescent="0.55000000000000004">
      <c r="A28" s="9" t="s">
        <v>36</v>
      </c>
      <c r="B28" s="15">
        <v>0</v>
      </c>
      <c r="C28" s="15">
        <v>0</v>
      </c>
      <c r="D28" s="15">
        <v>2</v>
      </c>
      <c r="E28" s="15">
        <v>3</v>
      </c>
      <c r="F28" s="15">
        <v>2</v>
      </c>
    </row>
    <row r="29" spans="1:10" s="17" customFormat="1" x14ac:dyDescent="0.55000000000000004">
      <c r="A29" s="9" t="s">
        <v>31</v>
      </c>
      <c r="B29" s="15">
        <v>18</v>
      </c>
      <c r="C29" s="15">
        <v>4</v>
      </c>
      <c r="D29" s="15">
        <v>45</v>
      </c>
      <c r="E29" s="15">
        <v>471</v>
      </c>
      <c r="F29" s="15">
        <v>1</v>
      </c>
    </row>
    <row r="30" spans="1:10" s="17" customFormat="1" x14ac:dyDescent="0.55000000000000004">
      <c r="A30" s="1"/>
      <c r="B30" s="4"/>
      <c r="C30" s="4"/>
      <c r="D30" s="4"/>
      <c r="E30" s="4"/>
      <c r="F30" s="4"/>
    </row>
    <row r="31" spans="1:10" s="17" customFormat="1" x14ac:dyDescent="0.55000000000000004">
      <c r="A31" s="8" t="s">
        <v>37</v>
      </c>
      <c r="B31" s="8" t="s">
        <v>9</v>
      </c>
      <c r="C31" s="8" t="s">
        <v>10</v>
      </c>
      <c r="D31" s="8" t="s">
        <v>11</v>
      </c>
      <c r="E31" s="8" t="s">
        <v>12</v>
      </c>
      <c r="F31" s="8" t="s">
        <v>13</v>
      </c>
      <c r="G31" s="2"/>
      <c r="H31" s="2"/>
    </row>
    <row r="32" spans="1:10" s="17" customFormat="1" x14ac:dyDescent="0.55000000000000004">
      <c r="A32" s="9" t="s">
        <v>23</v>
      </c>
      <c r="B32" s="15">
        <v>14616</v>
      </c>
      <c r="C32" s="15">
        <v>10691</v>
      </c>
      <c r="D32" s="15">
        <v>7584</v>
      </c>
      <c r="E32" s="15">
        <v>1579</v>
      </c>
      <c r="F32" s="15">
        <v>18</v>
      </c>
      <c r="G32" s="3"/>
      <c r="H32" s="3"/>
      <c r="I32" s="3"/>
      <c r="J32" s="3"/>
    </row>
    <row r="33" spans="1:10" s="17" customFormat="1" x14ac:dyDescent="0.55000000000000004">
      <c r="A33" s="9" t="s">
        <v>24</v>
      </c>
      <c r="B33" s="15">
        <v>16245</v>
      </c>
      <c r="C33" s="15">
        <v>14259</v>
      </c>
      <c r="D33" s="15">
        <v>4091</v>
      </c>
      <c r="E33" s="15">
        <v>768</v>
      </c>
      <c r="F33" s="15">
        <v>54</v>
      </c>
      <c r="G33" s="3"/>
      <c r="H33" s="3"/>
      <c r="I33" s="3"/>
      <c r="J33" s="3"/>
    </row>
    <row r="34" spans="1:10" s="17" customFormat="1" x14ac:dyDescent="0.55000000000000004">
      <c r="A34" s="9" t="s">
        <v>25</v>
      </c>
      <c r="B34" s="15">
        <v>36545</v>
      </c>
      <c r="C34" s="15">
        <v>35717</v>
      </c>
      <c r="D34" s="15">
        <v>16316</v>
      </c>
      <c r="E34" s="15">
        <v>511</v>
      </c>
      <c r="F34" s="15">
        <v>8</v>
      </c>
      <c r="G34" s="3"/>
      <c r="H34" s="3"/>
      <c r="I34" s="3"/>
    </row>
    <row r="35" spans="1:10" s="17" customFormat="1" x14ac:dyDescent="0.55000000000000004">
      <c r="A35" s="9" t="s">
        <v>29</v>
      </c>
      <c r="B35" s="15">
        <v>16766</v>
      </c>
      <c r="C35" s="15">
        <v>16448</v>
      </c>
      <c r="D35" s="15">
        <v>7594</v>
      </c>
      <c r="E35" s="15">
        <v>712</v>
      </c>
      <c r="F35" s="15">
        <v>12</v>
      </c>
      <c r="G35" s="3"/>
      <c r="H35" s="3"/>
      <c r="I35" s="3"/>
    </row>
    <row r="36" spans="1:10" s="17" customFormat="1" x14ac:dyDescent="0.55000000000000004">
      <c r="A36" s="9" t="s">
        <v>26</v>
      </c>
      <c r="B36" s="15">
        <f>168115+6</f>
        <v>168121</v>
      </c>
      <c r="C36" s="15">
        <f>161560+13</f>
        <v>161573</v>
      </c>
      <c r="D36" s="15">
        <v>55324</v>
      </c>
      <c r="E36" s="15">
        <v>6010</v>
      </c>
      <c r="F36" s="15">
        <v>75</v>
      </c>
      <c r="G36" s="3"/>
      <c r="H36" s="3"/>
      <c r="I36" s="3"/>
    </row>
    <row r="37" spans="1:10" s="17" customFormat="1" x14ac:dyDescent="0.55000000000000004">
      <c r="A37" s="9" t="s">
        <v>27</v>
      </c>
      <c r="B37" s="15">
        <v>6410</v>
      </c>
      <c r="C37" s="15">
        <v>6310</v>
      </c>
      <c r="D37" s="15">
        <v>5730</v>
      </c>
      <c r="E37" s="15">
        <v>3120</v>
      </c>
      <c r="F37" s="15">
        <v>178</v>
      </c>
      <c r="G37" s="3"/>
      <c r="H37" s="3"/>
      <c r="I37" s="3"/>
    </row>
    <row r="38" spans="1:10" s="17" customFormat="1" x14ac:dyDescent="0.55000000000000004">
      <c r="A38" s="9" t="s">
        <v>28</v>
      </c>
      <c r="B38" s="15">
        <v>748</v>
      </c>
      <c r="C38" s="15">
        <v>718</v>
      </c>
      <c r="D38" s="15">
        <v>173</v>
      </c>
      <c r="E38" s="15">
        <v>18</v>
      </c>
      <c r="F38" s="15">
        <v>1</v>
      </c>
      <c r="G38" s="3"/>
      <c r="H38" s="3"/>
      <c r="I38" s="3"/>
    </row>
    <row r="39" spans="1:10" s="17" customFormat="1" x14ac:dyDescent="0.55000000000000004">
      <c r="A39" s="9" t="s">
        <v>30</v>
      </c>
      <c r="B39" s="15">
        <v>6653</v>
      </c>
      <c r="C39" s="15">
        <v>6669</v>
      </c>
      <c r="D39" s="15">
        <v>5740</v>
      </c>
      <c r="E39" s="15">
        <v>1752</v>
      </c>
      <c r="F39" s="15">
        <v>21</v>
      </c>
      <c r="G39" s="3"/>
      <c r="H39" s="3"/>
    </row>
    <row r="40" spans="1:10" s="17" customFormat="1" x14ac:dyDescent="0.55000000000000004">
      <c r="A40" s="1"/>
      <c r="B40" s="1"/>
      <c r="C40" s="1"/>
      <c r="D40" s="1"/>
      <c r="E40" s="1"/>
      <c r="F40" s="1"/>
      <c r="G40" s="3"/>
      <c r="H40" s="3"/>
    </row>
  </sheetData>
  <mergeCells count="2">
    <mergeCell ref="A10:F10"/>
    <mergeCell ref="A1:F1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sqref="A1:XFD6"/>
    </sheetView>
  </sheetViews>
  <sheetFormatPr defaultRowHeight="14.25" x14ac:dyDescent="0.2"/>
  <sheetData>
    <row r="1" spans="1:6" ht="72" x14ac:dyDescent="0.55000000000000004">
      <c r="A1" s="5" t="s">
        <v>35</v>
      </c>
      <c r="B1" s="13" t="s">
        <v>41</v>
      </c>
      <c r="C1" s="14" t="s">
        <v>40</v>
      </c>
      <c r="D1" s="1"/>
      <c r="E1" s="1"/>
      <c r="F1" s="1"/>
    </row>
    <row r="2" spans="1:6" ht="24" x14ac:dyDescent="0.55000000000000004">
      <c r="A2" s="6" t="s">
        <v>7</v>
      </c>
      <c r="B2" s="15">
        <v>235143</v>
      </c>
      <c r="C2" s="16">
        <v>84.82</v>
      </c>
      <c r="D2" s="1"/>
      <c r="E2" s="1"/>
      <c r="F2" s="1"/>
    </row>
    <row r="3" spans="1:6" ht="24" x14ac:dyDescent="0.55000000000000004">
      <c r="A3" s="6" t="s">
        <v>8</v>
      </c>
      <c r="B3" s="15">
        <v>227435</v>
      </c>
      <c r="C3" s="16">
        <v>82.04</v>
      </c>
      <c r="D3" s="1"/>
      <c r="E3" s="1"/>
      <c r="F3" s="1"/>
    </row>
    <row r="4" spans="1:6" ht="48" x14ac:dyDescent="0.55000000000000004">
      <c r="A4" s="7" t="s">
        <v>32</v>
      </c>
      <c r="B4" s="15">
        <v>90879</v>
      </c>
      <c r="C4" s="16">
        <v>39.96</v>
      </c>
      <c r="D4" s="1"/>
      <c r="E4" s="1"/>
      <c r="F4" s="1"/>
    </row>
    <row r="5" spans="1:6" ht="48" x14ac:dyDescent="0.55000000000000004">
      <c r="A5" s="7" t="s">
        <v>33</v>
      </c>
      <c r="B5" s="15">
        <v>12123</v>
      </c>
      <c r="C5" s="16">
        <v>13.34</v>
      </c>
      <c r="D5" s="1"/>
      <c r="E5" s="1"/>
      <c r="F5" s="1"/>
    </row>
    <row r="6" spans="1:6" ht="48" x14ac:dyDescent="0.55000000000000004">
      <c r="A6" s="7" t="s">
        <v>34</v>
      </c>
      <c r="B6" s="15">
        <v>295</v>
      </c>
      <c r="C6" s="16">
        <v>2.4300000000000002</v>
      </c>
      <c r="D6" s="1"/>
      <c r="E6" s="1"/>
      <c r="F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Vacine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2022-09-08T02:49:43Z</cp:lastPrinted>
  <dcterms:created xsi:type="dcterms:W3CDTF">2022-09-05T02:01:16Z</dcterms:created>
  <dcterms:modified xsi:type="dcterms:W3CDTF">2022-09-08T03:04:36Z</dcterms:modified>
</cp:coreProperties>
</file>