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0\Desktop\ตัวชี้วัดจังหวัด\ศูนย์วิจัยและพัฒนาประมงน้ำจืดสระบุรี\"/>
    </mc:Choice>
  </mc:AlternateContent>
  <xr:revisionPtr revIDLastSave="0" documentId="8_{75671DE2-94D3-49C3-9740-25E44DE5B5A0}" xr6:coauthVersionLast="47" xr6:coauthVersionMax="47" xr10:uidLastSave="{00000000-0000-0000-0000-000000000000}"/>
  <bookViews>
    <workbookView xWindow="-108" yWindow="-108" windowWidth="23256" windowHeight="12456" xr2:uid="{CB996C23-A607-4585-93CC-B80BE5BFD520}"/>
  </bookViews>
  <sheets>
    <sheet name="จำนวนพันธุ์สัตว์น้ำที่ปล่อย" sheetId="5" r:id="rId1"/>
  </sheets>
  <definedNames>
    <definedName name="_xlnm._FilterDatabase" localSheetId="0" hidden="1">จำนวนพันธุ์สัตว์น้ำที่ปล่อย!$B$1:$P$20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51" i="5" l="1"/>
  <c r="P50" i="5"/>
  <c r="P49" i="5"/>
  <c r="P48" i="5"/>
  <c r="P47" i="5"/>
  <c r="P46" i="5"/>
  <c r="P45" i="5"/>
  <c r="P44" i="5"/>
  <c r="P43" i="5"/>
  <c r="P42" i="5"/>
  <c r="P41" i="5"/>
  <c r="P40" i="5"/>
  <c r="P39" i="5"/>
  <c r="P38" i="5"/>
  <c r="P52" i="5" s="1"/>
  <c r="P36" i="5"/>
  <c r="P35" i="5"/>
  <c r="P34" i="5"/>
  <c r="P33" i="5"/>
  <c r="P32" i="5"/>
  <c r="P31" i="5"/>
  <c r="P30" i="5"/>
  <c r="P29" i="5"/>
  <c r="P28" i="5"/>
  <c r="P27" i="5"/>
  <c r="P26" i="5"/>
  <c r="P25" i="5"/>
  <c r="P24" i="5"/>
  <c r="P23" i="5"/>
  <c r="P22" i="5"/>
  <c r="P37" i="5" s="1"/>
  <c r="P20" i="5"/>
  <c r="P14" i="5"/>
  <c r="P8" i="5"/>
  <c r="P18" i="5"/>
  <c r="P6" i="5"/>
  <c r="P7" i="5"/>
  <c r="P2" i="5"/>
  <c r="P3" i="5"/>
  <c r="P4" i="5"/>
  <c r="P10" i="5"/>
  <c r="P12" i="5"/>
  <c r="P11" i="5"/>
  <c r="P9" i="5"/>
  <c r="P15" i="5"/>
  <c r="P16" i="5"/>
  <c r="P17" i="5"/>
  <c r="P19" i="5"/>
  <c r="P5" i="5"/>
  <c r="P13" i="5"/>
  <c r="P21" i="5" l="1"/>
</calcChain>
</file>

<file path=xl/sharedStrings.xml><?xml version="1.0" encoding="utf-8"?>
<sst xmlns="http://schemas.openxmlformats.org/spreadsheetml/2006/main" count="217" uniqueCount="83">
  <si>
    <t>รวม</t>
  </si>
  <si>
    <t>กบนา</t>
  </si>
  <si>
    <t>หมอตาล</t>
  </si>
  <si>
    <t>แก้มช้ำ</t>
  </si>
  <si>
    <t>กาดำ</t>
  </si>
  <si>
    <t>แขยงข้างลาย</t>
  </si>
  <si>
    <t>ตะเพียนทอง</t>
  </si>
  <si>
    <t>สวาย</t>
  </si>
  <si>
    <t>สังกะวาดท้องคม</t>
  </si>
  <si>
    <t>จังหวัด</t>
  </si>
  <si>
    <t>สระบุรี</t>
  </si>
  <si>
    <t>อำเภอ</t>
  </si>
  <si>
    <t>เสาไห้</t>
  </si>
  <si>
    <t>บ้านหมอ</t>
  </si>
  <si>
    <t>เฉลิมพระเกียรติ</t>
  </si>
  <si>
    <t>ดอนพุด</t>
  </si>
  <si>
    <t>มวกเหล็ก</t>
  </si>
  <si>
    <t>หนองโดน</t>
  </si>
  <si>
    <t>ตำบล</t>
  </si>
  <si>
    <t>ต้นตาล</t>
  </si>
  <si>
    <t>สร่างโศก</t>
  </si>
  <si>
    <t>เขาดินพัฒนา</t>
  </si>
  <si>
    <t>ไผ่หลิว</t>
  </si>
  <si>
    <t>ชื่อแหล่งน้ำ</t>
  </si>
  <si>
    <t>แม่น้ำป่าสัก</t>
  </si>
  <si>
    <t>อ่างเก็บน้ำห้วยหินขาว</t>
  </si>
  <si>
    <t>หนองหางชะโด</t>
  </si>
  <si>
    <t>อ่างเก็บน้ำมวกเหล็ก</t>
  </si>
  <si>
    <t>ทุ่งนาบ้านจั่นเสือ</t>
  </si>
  <si>
    <t>ทุ่งนา</t>
  </si>
  <si>
    <t>ลำดับที่</t>
  </si>
  <si>
    <t>ตะเพียนขาว</t>
  </si>
  <si>
    <t>เมืองสระบุรี</t>
  </si>
  <si>
    <t>วังม่วง</t>
  </si>
  <si>
    <t>วิหารแดง</t>
  </si>
  <si>
    <t>พระพุทธบาท</t>
  </si>
  <si>
    <t>ตะกุด</t>
  </si>
  <si>
    <t>คำพราน</t>
  </si>
  <si>
    <t>เริงราง</t>
  </si>
  <si>
    <t>เมืองเก่า</t>
  </si>
  <si>
    <t>คลองเรือ</t>
  </si>
  <si>
    <t>ลำพญากลาง</t>
  </si>
  <si>
    <t>พุกร่าง</t>
  </si>
  <si>
    <t>อ่างเก็บน้ำคลองเพรียว</t>
  </si>
  <si>
    <t>เขื่อนป่าสักชลสิทธิ์</t>
  </si>
  <si>
    <t>คลองชัยนาท-ป่าสัก</t>
  </si>
  <si>
    <t>บึงโง้ง</t>
  </si>
  <si>
    <t>อ่างเก็บน้ำเขาแก้ว</t>
  </si>
  <si>
    <t>อ่างเก็บน้ำคลองม่วง</t>
  </si>
  <si>
    <t>อ่างเก็บน้ำหนองสองตอน</t>
  </si>
  <si>
    <t>คลองชัยนาท-ป่าสัก (ท่าน้ำวัดโคกงาม)</t>
  </si>
  <si>
    <t>แม่น้ำป่าสัก (ท่าน้ำวัดบ้านชุ้ง)</t>
  </si>
  <si>
    <t>แม่น้ำป่าสัก  (ท่าน้ำที่ว่าการ อ.เสาไห้)</t>
  </si>
  <si>
    <t>บางโขมด</t>
  </si>
  <si>
    <t>สวนดอก</t>
  </si>
  <si>
    <t>คลองบางมน</t>
  </si>
  <si>
    <t>บ้านหลวง</t>
  </si>
  <si>
    <t>แม่น้ำป่าสัก (ท่าน้ำวัดสมุหประดิษฐ์)</t>
  </si>
  <si>
    <t>รวมทั้งสิ้น (ตัว)</t>
  </si>
  <si>
    <t>ปี</t>
  </si>
  <si>
    <t>อ่างเก็บน้ำซับสะแกเครือ</t>
  </si>
  <si>
    <t>ธารเกษม</t>
  </si>
  <si>
    <t>-</t>
  </si>
  <si>
    <t>รางกะไดใหญ่</t>
  </si>
  <si>
    <t>ดอนทอง</t>
  </si>
  <si>
    <t>สระน้ำถนนสายโยธาสาย 2</t>
  </si>
  <si>
    <t>อ่างเก็บน้ำคลองไทร</t>
  </si>
  <si>
    <t>หนองย่างเสือ</t>
  </si>
  <si>
    <t>คลอง26 ซ้าย</t>
  </si>
  <si>
    <t>หนองโรง</t>
  </si>
  <si>
    <t>หนองแค</t>
  </si>
  <si>
    <t>บึงหนองหลวง</t>
  </si>
  <si>
    <t>บ้านครัว</t>
  </si>
  <si>
    <t>อ่างเก็บน้ำบ้านดง</t>
  </si>
  <si>
    <t>ชำผักแพว</t>
  </si>
  <si>
    <t>แก่งคอย</t>
  </si>
  <si>
    <t>มิตรภาพ</t>
  </si>
  <si>
    <t xml:space="preserve">    คลองเรือ</t>
  </si>
  <si>
    <t xml:space="preserve">    วิหารแดง</t>
  </si>
  <si>
    <t>คลองบุญ</t>
  </si>
  <si>
    <t xml:space="preserve">    หนองโดน</t>
  </si>
  <si>
    <t>คลองระพีพัฒน์</t>
  </si>
  <si>
    <t xml:space="preserve">      วังม่วง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</si>
</sst>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  <font>
      <sz val="14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8" fillId="0" borderId="0"/>
  </cellStyleXfs>
  <cellXfs count="29">
    <xf numFmtId="0" fontId="0" fillId="0" borderId="0" xfId="0"/>
    <xf numFmtId="164" fontId="2" fillId="0" borderId="1" xfId="1" applyNumberFormat="1" applyFont="1" applyFill="1" applyBorder="1" applyAlignment="1">
      <alignment horizontal="center" vertical="center" wrapText="1"/>
    </xf>
    <xf numFmtId="164" fontId="4" fillId="0" borderId="1" xfId="1" applyNumberFormat="1" applyFont="1" applyFill="1" applyBorder="1" applyAlignment="1">
      <alignment horizontal="center" vertical="center" wrapText="1"/>
    </xf>
    <xf numFmtId="0" fontId="7" fillId="0" borderId="1" xfId="2" applyFont="1" applyBorder="1" applyAlignment="1">
      <alignment horizontal="center"/>
    </xf>
    <xf numFmtId="164" fontId="7" fillId="0" borderId="1" xfId="1" applyNumberFormat="1" applyFont="1" applyFill="1" applyBorder="1" applyAlignment="1">
      <alignment horizontal="center" wrapText="1"/>
    </xf>
    <xf numFmtId="164" fontId="7" fillId="0" borderId="1" xfId="1" applyNumberFormat="1" applyFont="1" applyFill="1" applyBorder="1" applyAlignment="1">
      <alignment horizontal="center" vertical="center" wrapText="1"/>
    </xf>
    <xf numFmtId="164" fontId="5" fillId="0" borderId="1" xfId="1" applyNumberFormat="1" applyFont="1" applyFill="1" applyBorder="1" applyAlignment="1">
      <alignment horizontal="center" vertical="center" wrapText="1"/>
    </xf>
    <xf numFmtId="164" fontId="3" fillId="0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164" fontId="3" fillId="0" borderId="0" xfId="1" applyNumberFormat="1" applyFont="1" applyFill="1" applyAlignment="1">
      <alignment horizontal="center"/>
    </xf>
    <xf numFmtId="164" fontId="3" fillId="0" borderId="0" xfId="1" applyNumberFormat="1" applyFont="1" applyFill="1" applyAlignment="1">
      <alignment horizontal="left"/>
    </xf>
    <xf numFmtId="164" fontId="3" fillId="0" borderId="0" xfId="1" applyNumberFormat="1" applyFont="1" applyFill="1"/>
    <xf numFmtId="164" fontId="3" fillId="0" borderId="1" xfId="1" applyNumberFormat="1" applyFont="1" applyFill="1" applyBorder="1" applyAlignment="1">
      <alignment horizontal="center"/>
    </xf>
    <xf numFmtId="49" fontId="3" fillId="0" borderId="1" xfId="3" applyNumberFormat="1" applyFont="1" applyBorder="1" applyAlignment="1">
      <alignment horizontal="left"/>
    </xf>
    <xf numFmtId="49" fontId="3" fillId="0" borderId="1" xfId="1" applyNumberFormat="1" applyFont="1" applyFill="1" applyBorder="1" applyAlignment="1">
      <alignment horizontal="left"/>
    </xf>
    <xf numFmtId="49" fontId="5" fillId="0" borderId="1" xfId="1" applyNumberFormat="1" applyFont="1" applyFill="1" applyBorder="1" applyAlignment="1">
      <alignment horizontal="left"/>
    </xf>
    <xf numFmtId="49" fontId="3" fillId="0" borderId="1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center" wrapText="1"/>
    </xf>
    <xf numFmtId="49" fontId="3" fillId="0" borderId="1" xfId="3" applyNumberFormat="1" applyFont="1" applyBorder="1" applyAlignment="1">
      <alignment horizontal="center"/>
    </xf>
    <xf numFmtId="49" fontId="3" fillId="0" borderId="1" xfId="1" applyNumberFormat="1" applyFont="1" applyFill="1" applyBorder="1" applyAlignment="1">
      <alignment horizontal="center"/>
    </xf>
    <xf numFmtId="49" fontId="5" fillId="0" borderId="1" xfId="1" applyNumberFormat="1" applyFont="1" applyFill="1" applyBorder="1" applyAlignment="1">
      <alignment horizontal="center" vertical="center" wrapText="1"/>
    </xf>
    <xf numFmtId="49" fontId="7" fillId="0" borderId="1" xfId="2" applyNumberFormat="1" applyFont="1" applyBorder="1" applyAlignment="1">
      <alignment horizontal="center" vertical="top"/>
    </xf>
    <xf numFmtId="49" fontId="3" fillId="0" borderId="1" xfId="3" applyNumberFormat="1" applyFont="1" applyBorder="1" applyAlignment="1">
      <alignment horizontal="center" vertical="center"/>
    </xf>
    <xf numFmtId="49" fontId="7" fillId="0" borderId="1" xfId="2" applyNumberFormat="1" applyFont="1" applyBorder="1" applyAlignment="1">
      <alignment horizontal="center"/>
    </xf>
    <xf numFmtId="164" fontId="2" fillId="0" borderId="1" xfId="1" applyNumberFormat="1" applyFont="1" applyFill="1" applyBorder="1" applyAlignment="1">
      <alignment horizontal="center"/>
    </xf>
    <xf numFmtId="164" fontId="2" fillId="0" borderId="1" xfId="1" applyNumberFormat="1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4">
    <cellStyle name="Normal 2" xfId="2" xr:uid="{C841940C-0FC1-4D16-A99A-DC9BAB46658F}"/>
    <cellStyle name="Normal 2 2" xfId="3" xr:uid="{41DCDC7C-46EC-49BD-BAE9-E745E57806E9}"/>
    <cellStyle name="จุลภาค" xfId="1" builtinId="3"/>
    <cellStyle name="ปกติ" xfId="0" builtinId="0"/>
  </cellStyles>
  <dxfs count="0"/>
  <tableStyles count="0" defaultTableStyle="TableStyleMedium2" defaultPivotStyle="PivotStyleLight16"/>
  <colors>
    <mruColors>
      <color rgb="FFCCCC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62E2F-367D-4827-806C-4A556485C94A}">
  <dimension ref="A1:P52"/>
  <sheetViews>
    <sheetView tabSelected="1" workbookViewId="0">
      <pane ySplit="1" topLeftCell="A2" activePane="bottomLeft" state="frozen"/>
      <selection pane="bottomLeft" activeCell="D43" sqref="D43"/>
    </sheetView>
  </sheetViews>
  <sheetFormatPr defaultColWidth="8.77734375" defaultRowHeight="18"/>
  <cols>
    <col min="2" max="2" width="9.33203125" style="10" bestFit="1" customWidth="1"/>
    <col min="3" max="3" width="31.88671875" style="11" customWidth="1"/>
    <col min="4" max="4" width="11.109375" style="12" customWidth="1"/>
    <col min="5" max="5" width="12.6640625" style="12" customWidth="1"/>
    <col min="6" max="6" width="9.109375" style="10"/>
    <col min="7" max="8" width="10" style="10" bestFit="1" customWidth="1"/>
    <col min="9" max="9" width="11" style="10" bestFit="1" customWidth="1"/>
    <col min="10" max="10" width="10" style="10" bestFit="1" customWidth="1"/>
    <col min="11" max="12" width="11" style="10" bestFit="1" customWidth="1"/>
    <col min="13" max="15" width="10" style="10" bestFit="1" customWidth="1"/>
    <col min="16" max="16" width="11" style="10" bestFit="1" customWidth="1"/>
  </cols>
  <sheetData>
    <row r="1" spans="1:16" s="8" customFormat="1" ht="18.75" customHeight="1">
      <c r="A1" s="28" t="s">
        <v>59</v>
      </c>
      <c r="B1" s="1" t="s">
        <v>30</v>
      </c>
      <c r="C1" s="1" t="s">
        <v>23</v>
      </c>
      <c r="D1" s="1" t="s">
        <v>18</v>
      </c>
      <c r="E1" s="1" t="s">
        <v>11</v>
      </c>
      <c r="F1" s="1" t="s">
        <v>9</v>
      </c>
      <c r="G1" s="2" t="s">
        <v>31</v>
      </c>
      <c r="H1" s="2" t="s">
        <v>6</v>
      </c>
      <c r="I1" s="2" t="s">
        <v>3</v>
      </c>
      <c r="J1" s="2" t="s">
        <v>7</v>
      </c>
      <c r="K1" s="2" t="s">
        <v>4</v>
      </c>
      <c r="L1" s="2" t="s">
        <v>8</v>
      </c>
      <c r="M1" s="2" t="s">
        <v>5</v>
      </c>
      <c r="N1" s="1" t="s">
        <v>2</v>
      </c>
      <c r="O1" s="1" t="s">
        <v>1</v>
      </c>
      <c r="P1" s="1" t="s">
        <v>0</v>
      </c>
    </row>
    <row r="2" spans="1:16">
      <c r="A2" s="27">
        <v>2565</v>
      </c>
      <c r="B2" s="3">
        <v>1</v>
      </c>
      <c r="C2" s="14" t="s">
        <v>44</v>
      </c>
      <c r="D2" s="18" t="s">
        <v>37</v>
      </c>
      <c r="E2" s="19" t="s">
        <v>33</v>
      </c>
      <c r="F2" s="18" t="s">
        <v>10</v>
      </c>
      <c r="G2" s="4">
        <v>377000</v>
      </c>
      <c r="H2" s="4">
        <v>90000</v>
      </c>
      <c r="I2" s="4">
        <v>20000</v>
      </c>
      <c r="J2" s="4">
        <v>22000</v>
      </c>
      <c r="K2" s="4">
        <v>13000</v>
      </c>
      <c r="L2" s="5">
        <v>0</v>
      </c>
      <c r="M2" s="5">
        <v>0</v>
      </c>
      <c r="N2" s="5">
        <v>0</v>
      </c>
      <c r="O2" s="5">
        <v>0</v>
      </c>
      <c r="P2" s="13">
        <f t="shared" ref="P2:P20" si="0">SUM(G2:O2)</f>
        <v>522000</v>
      </c>
    </row>
    <row r="3" spans="1:16" s="9" customFormat="1">
      <c r="A3" s="27">
        <v>2565</v>
      </c>
      <c r="B3" s="3">
        <v>2</v>
      </c>
      <c r="C3" s="14" t="s">
        <v>45</v>
      </c>
      <c r="D3" s="19" t="s">
        <v>53</v>
      </c>
      <c r="E3" s="19" t="s">
        <v>13</v>
      </c>
      <c r="F3" s="19" t="s">
        <v>10</v>
      </c>
      <c r="G3" s="4">
        <v>100000</v>
      </c>
      <c r="H3" s="4">
        <v>0</v>
      </c>
      <c r="I3" s="4">
        <v>0</v>
      </c>
      <c r="J3" s="4">
        <v>0</v>
      </c>
      <c r="K3" s="4">
        <v>0</v>
      </c>
      <c r="L3" s="5">
        <v>0</v>
      </c>
      <c r="M3" s="5">
        <v>0</v>
      </c>
      <c r="N3" s="5">
        <v>0</v>
      </c>
      <c r="O3" s="5">
        <v>0</v>
      </c>
      <c r="P3" s="13">
        <f t="shared" si="0"/>
        <v>100000</v>
      </c>
    </row>
    <row r="4" spans="1:16">
      <c r="A4" s="27">
        <v>2565</v>
      </c>
      <c r="B4" s="3">
        <v>3</v>
      </c>
      <c r="C4" s="14" t="s">
        <v>50</v>
      </c>
      <c r="D4" s="18" t="s">
        <v>20</v>
      </c>
      <c r="E4" s="18" t="s">
        <v>13</v>
      </c>
      <c r="F4" s="18" t="s">
        <v>10</v>
      </c>
      <c r="G4" s="4">
        <v>115000</v>
      </c>
      <c r="H4" s="4">
        <v>150000</v>
      </c>
      <c r="I4" s="4">
        <v>21000</v>
      </c>
      <c r="J4" s="4">
        <v>25000</v>
      </c>
      <c r="K4" s="4">
        <v>21000</v>
      </c>
      <c r="L4" s="5">
        <v>0</v>
      </c>
      <c r="M4" s="5">
        <v>0</v>
      </c>
      <c r="N4" s="5">
        <v>0</v>
      </c>
      <c r="O4" s="5">
        <v>0</v>
      </c>
      <c r="P4" s="13">
        <f t="shared" si="0"/>
        <v>332000</v>
      </c>
    </row>
    <row r="5" spans="1:16">
      <c r="A5" s="27">
        <v>2565</v>
      </c>
      <c r="B5" s="3">
        <v>4</v>
      </c>
      <c r="C5" s="15" t="s">
        <v>55</v>
      </c>
      <c r="D5" s="20" t="s">
        <v>56</v>
      </c>
      <c r="E5" s="20" t="s">
        <v>15</v>
      </c>
      <c r="F5" s="20" t="s">
        <v>10</v>
      </c>
      <c r="G5" s="13">
        <v>200000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0</v>
      </c>
      <c r="P5" s="13">
        <f t="shared" si="0"/>
        <v>200000</v>
      </c>
    </row>
    <row r="6" spans="1:16">
      <c r="A6" s="27">
        <v>2565</v>
      </c>
      <c r="B6" s="3">
        <v>5</v>
      </c>
      <c r="C6" s="16" t="s">
        <v>29</v>
      </c>
      <c r="D6" s="21" t="s">
        <v>37</v>
      </c>
      <c r="E6" s="21" t="s">
        <v>17</v>
      </c>
      <c r="F6" s="21" t="s">
        <v>10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11000</v>
      </c>
      <c r="N6" s="7">
        <v>0</v>
      </c>
      <c r="O6" s="6">
        <v>33000</v>
      </c>
      <c r="P6" s="13">
        <f t="shared" si="0"/>
        <v>44000</v>
      </c>
    </row>
    <row r="7" spans="1:16">
      <c r="A7" s="27">
        <v>2565</v>
      </c>
      <c r="B7" s="3">
        <v>6</v>
      </c>
      <c r="C7" s="16" t="s">
        <v>29</v>
      </c>
      <c r="D7" s="21" t="s">
        <v>13</v>
      </c>
      <c r="E7" s="21" t="s">
        <v>13</v>
      </c>
      <c r="F7" s="21" t="s">
        <v>10</v>
      </c>
      <c r="G7" s="1"/>
      <c r="H7" s="1"/>
      <c r="I7" s="1"/>
      <c r="J7" s="1"/>
      <c r="K7" s="1"/>
      <c r="L7" s="1"/>
      <c r="M7" s="1"/>
      <c r="N7" s="1"/>
      <c r="O7" s="6">
        <v>11000</v>
      </c>
      <c r="P7" s="13">
        <f t="shared" si="0"/>
        <v>11000</v>
      </c>
    </row>
    <row r="8" spans="1:16">
      <c r="A8" s="27">
        <v>2565</v>
      </c>
      <c r="B8" s="3">
        <v>7</v>
      </c>
      <c r="C8" s="16" t="s">
        <v>28</v>
      </c>
      <c r="D8" s="21" t="s">
        <v>37</v>
      </c>
      <c r="E8" s="21" t="s">
        <v>13</v>
      </c>
      <c r="F8" s="21" t="s">
        <v>10</v>
      </c>
      <c r="G8" s="7"/>
      <c r="H8" s="7"/>
      <c r="I8" s="7"/>
      <c r="J8" s="7"/>
      <c r="K8" s="7"/>
      <c r="L8" s="7"/>
      <c r="M8" s="7"/>
      <c r="N8" s="7"/>
      <c r="O8" s="6">
        <v>6000</v>
      </c>
      <c r="P8" s="13">
        <f t="shared" si="0"/>
        <v>6000</v>
      </c>
    </row>
    <row r="9" spans="1:16">
      <c r="A9" s="27">
        <v>2565</v>
      </c>
      <c r="B9" s="3">
        <v>8</v>
      </c>
      <c r="C9" s="14" t="s">
        <v>46</v>
      </c>
      <c r="D9" s="22" t="s">
        <v>39</v>
      </c>
      <c r="E9" s="23" t="s">
        <v>12</v>
      </c>
      <c r="F9" s="23" t="s">
        <v>10</v>
      </c>
      <c r="G9" s="5">
        <v>22000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13">
        <f t="shared" si="0"/>
        <v>22000</v>
      </c>
    </row>
    <row r="10" spans="1:16">
      <c r="A10" s="27">
        <v>2565</v>
      </c>
      <c r="B10" s="3">
        <v>9</v>
      </c>
      <c r="C10" s="14" t="s">
        <v>24</v>
      </c>
      <c r="D10" s="18" t="s">
        <v>54</v>
      </c>
      <c r="E10" s="18" t="s">
        <v>12</v>
      </c>
      <c r="F10" s="23" t="s">
        <v>10</v>
      </c>
      <c r="G10" s="5">
        <v>274000</v>
      </c>
      <c r="H10" s="5">
        <v>171000</v>
      </c>
      <c r="I10" s="5">
        <v>21000</v>
      </c>
      <c r="J10" s="5">
        <v>50000</v>
      </c>
      <c r="K10" s="5">
        <v>50000</v>
      </c>
      <c r="L10" s="5">
        <v>0</v>
      </c>
      <c r="M10" s="5">
        <v>0</v>
      </c>
      <c r="N10" s="5">
        <v>0</v>
      </c>
      <c r="O10" s="5">
        <v>0</v>
      </c>
      <c r="P10" s="13">
        <f t="shared" si="0"/>
        <v>566000</v>
      </c>
    </row>
    <row r="11" spans="1:16">
      <c r="A11" s="27">
        <v>2565</v>
      </c>
      <c r="B11" s="3">
        <v>10</v>
      </c>
      <c r="C11" s="14" t="s">
        <v>52</v>
      </c>
      <c r="D11" s="22" t="s">
        <v>12</v>
      </c>
      <c r="E11" s="22" t="s">
        <v>12</v>
      </c>
      <c r="F11" s="18" t="s">
        <v>10</v>
      </c>
      <c r="G11" s="5">
        <v>100000</v>
      </c>
      <c r="H11" s="5">
        <v>300000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13">
        <f t="shared" si="0"/>
        <v>400000</v>
      </c>
    </row>
    <row r="12" spans="1:16">
      <c r="A12" s="27">
        <v>2565</v>
      </c>
      <c r="B12" s="3">
        <v>11</v>
      </c>
      <c r="C12" s="14" t="s">
        <v>51</v>
      </c>
      <c r="D12" s="18" t="s">
        <v>38</v>
      </c>
      <c r="E12" s="18" t="s">
        <v>12</v>
      </c>
      <c r="F12" s="18" t="s">
        <v>10</v>
      </c>
      <c r="G12" s="5">
        <v>180000</v>
      </c>
      <c r="H12" s="5">
        <v>130000</v>
      </c>
      <c r="I12" s="5">
        <v>0</v>
      </c>
      <c r="J12" s="5">
        <v>30000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13">
        <f t="shared" si="0"/>
        <v>340000</v>
      </c>
    </row>
    <row r="13" spans="1:16">
      <c r="A13" s="27">
        <v>2565</v>
      </c>
      <c r="B13" s="3">
        <v>12</v>
      </c>
      <c r="C13" s="15" t="s">
        <v>57</v>
      </c>
      <c r="D13" s="21" t="s">
        <v>19</v>
      </c>
      <c r="E13" s="21" t="s">
        <v>12</v>
      </c>
      <c r="F13" s="21" t="s">
        <v>10</v>
      </c>
      <c r="G13" s="6">
        <v>0</v>
      </c>
      <c r="H13" s="6">
        <v>20000</v>
      </c>
      <c r="I13" s="7">
        <v>40000</v>
      </c>
      <c r="J13" s="6">
        <v>30000</v>
      </c>
      <c r="K13" s="6">
        <v>40000</v>
      </c>
      <c r="L13" s="7">
        <v>2000</v>
      </c>
      <c r="M13" s="7">
        <v>9000</v>
      </c>
      <c r="N13" s="7">
        <v>20000</v>
      </c>
      <c r="O13" s="7">
        <v>0</v>
      </c>
      <c r="P13" s="13">
        <f t="shared" si="0"/>
        <v>161000</v>
      </c>
    </row>
    <row r="14" spans="1:16">
      <c r="A14" s="27">
        <v>2565</v>
      </c>
      <c r="B14" s="3">
        <v>13</v>
      </c>
      <c r="C14" s="16" t="s">
        <v>26</v>
      </c>
      <c r="D14" s="21" t="s">
        <v>22</v>
      </c>
      <c r="E14" s="21" t="s">
        <v>15</v>
      </c>
      <c r="F14" s="21" t="s">
        <v>10</v>
      </c>
      <c r="G14" s="7">
        <v>60000</v>
      </c>
      <c r="H14" s="7">
        <v>10000</v>
      </c>
      <c r="I14" s="6">
        <v>50000</v>
      </c>
      <c r="J14" s="7">
        <v>10000</v>
      </c>
      <c r="K14" s="7">
        <v>10000</v>
      </c>
      <c r="L14" s="7"/>
      <c r="M14" s="7"/>
      <c r="N14" s="7"/>
      <c r="O14" s="7"/>
      <c r="P14" s="13">
        <f t="shared" si="0"/>
        <v>140000</v>
      </c>
    </row>
    <row r="15" spans="1:16">
      <c r="A15" s="27">
        <v>2565</v>
      </c>
      <c r="B15" s="3">
        <v>14</v>
      </c>
      <c r="C15" s="14" t="s">
        <v>47</v>
      </c>
      <c r="D15" s="24" t="s">
        <v>40</v>
      </c>
      <c r="E15" s="23" t="s">
        <v>34</v>
      </c>
      <c r="F15" s="23" t="s">
        <v>10</v>
      </c>
      <c r="G15" s="5">
        <v>15000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13">
        <f t="shared" si="0"/>
        <v>15000</v>
      </c>
    </row>
    <row r="16" spans="1:16">
      <c r="A16" s="27">
        <v>2565</v>
      </c>
      <c r="B16" s="3">
        <v>15</v>
      </c>
      <c r="C16" s="17" t="s">
        <v>43</v>
      </c>
      <c r="D16" s="18" t="s">
        <v>36</v>
      </c>
      <c r="E16" s="18" t="s">
        <v>32</v>
      </c>
      <c r="F16" s="23" t="s">
        <v>10</v>
      </c>
      <c r="G16" s="5">
        <v>500000</v>
      </c>
      <c r="H16" s="5">
        <v>300000</v>
      </c>
      <c r="I16" s="5">
        <v>100000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13">
        <f t="shared" si="0"/>
        <v>900000</v>
      </c>
    </row>
    <row r="17" spans="1:16">
      <c r="A17" s="27">
        <v>2565</v>
      </c>
      <c r="B17" s="3">
        <v>16</v>
      </c>
      <c r="C17" s="17" t="s">
        <v>48</v>
      </c>
      <c r="D17" s="18" t="s">
        <v>41</v>
      </c>
      <c r="E17" s="18" t="s">
        <v>16</v>
      </c>
      <c r="F17" s="23" t="s">
        <v>10</v>
      </c>
      <c r="G17" s="5">
        <v>30000</v>
      </c>
      <c r="H17" s="5">
        <v>1000</v>
      </c>
      <c r="I17" s="5">
        <v>10000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13">
        <f t="shared" si="0"/>
        <v>41000</v>
      </c>
    </row>
    <row r="18" spans="1:16">
      <c r="A18" s="27">
        <v>2565</v>
      </c>
      <c r="B18" s="3">
        <v>17</v>
      </c>
      <c r="C18" s="16" t="s">
        <v>27</v>
      </c>
      <c r="D18" s="23" t="s">
        <v>37</v>
      </c>
      <c r="E18" s="23" t="s">
        <v>33</v>
      </c>
      <c r="F18" s="23" t="s">
        <v>10</v>
      </c>
      <c r="G18" s="7">
        <v>315000</v>
      </c>
      <c r="H18" s="7">
        <v>80000</v>
      </c>
      <c r="I18" s="7">
        <v>30000</v>
      </c>
      <c r="J18" s="7">
        <v>35000</v>
      </c>
      <c r="K18" s="7">
        <v>50000</v>
      </c>
      <c r="L18" s="6">
        <v>110000</v>
      </c>
      <c r="M18" s="7">
        <v>30000</v>
      </c>
      <c r="N18" s="7">
        <v>0</v>
      </c>
      <c r="O18" s="7">
        <v>0</v>
      </c>
      <c r="P18" s="13">
        <f t="shared" si="0"/>
        <v>650000</v>
      </c>
    </row>
    <row r="19" spans="1:16">
      <c r="A19" s="27">
        <v>2565</v>
      </c>
      <c r="B19" s="3">
        <v>18</v>
      </c>
      <c r="C19" s="17" t="s">
        <v>49</v>
      </c>
      <c r="D19" s="18" t="s">
        <v>42</v>
      </c>
      <c r="E19" s="18" t="s">
        <v>35</v>
      </c>
      <c r="F19" s="23" t="s">
        <v>10</v>
      </c>
      <c r="G19" s="5">
        <v>60000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13">
        <f t="shared" si="0"/>
        <v>60000</v>
      </c>
    </row>
    <row r="20" spans="1:16">
      <c r="A20" s="27">
        <v>2565</v>
      </c>
      <c r="B20" s="3">
        <v>19</v>
      </c>
      <c r="C20" s="16" t="s">
        <v>25</v>
      </c>
      <c r="D20" s="21" t="s">
        <v>21</v>
      </c>
      <c r="E20" s="21" t="s">
        <v>14</v>
      </c>
      <c r="F20" s="21" t="s">
        <v>10</v>
      </c>
      <c r="G20" s="7">
        <v>611000</v>
      </c>
      <c r="H20" s="7">
        <v>31000</v>
      </c>
      <c r="I20" s="6">
        <v>10000</v>
      </c>
      <c r="J20" s="7">
        <v>10000</v>
      </c>
      <c r="K20" s="7">
        <v>0</v>
      </c>
      <c r="L20" s="7">
        <v>0</v>
      </c>
      <c r="M20" s="7">
        <v>0</v>
      </c>
      <c r="N20" s="6">
        <v>30000</v>
      </c>
      <c r="O20" s="7">
        <v>0</v>
      </c>
      <c r="P20" s="13">
        <f t="shared" si="0"/>
        <v>692000</v>
      </c>
    </row>
    <row r="21" spans="1:16">
      <c r="A21" s="27"/>
      <c r="B21" s="26" t="s">
        <v>58</v>
      </c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5">
        <f>SUM(P2:P20)</f>
        <v>5202000</v>
      </c>
    </row>
    <row r="22" spans="1:16">
      <c r="A22" s="27">
        <v>2566</v>
      </c>
      <c r="B22" s="3">
        <v>1</v>
      </c>
      <c r="C22" s="14" t="s">
        <v>43</v>
      </c>
      <c r="D22" s="18" t="s">
        <v>36</v>
      </c>
      <c r="E22" s="19" t="s">
        <v>32</v>
      </c>
      <c r="F22" s="18" t="s">
        <v>10</v>
      </c>
      <c r="G22" s="4">
        <v>1320000</v>
      </c>
      <c r="H22" s="4">
        <v>310000</v>
      </c>
      <c r="I22" s="4">
        <v>5000</v>
      </c>
      <c r="J22" s="4">
        <v>0</v>
      </c>
      <c r="K22" s="4">
        <v>0</v>
      </c>
      <c r="L22" s="5">
        <v>0</v>
      </c>
      <c r="M22" s="5">
        <v>0</v>
      </c>
      <c r="N22" s="5">
        <v>0</v>
      </c>
      <c r="O22" s="5">
        <v>0</v>
      </c>
      <c r="P22" s="13">
        <f>SUM(G22:O22)</f>
        <v>1635000</v>
      </c>
    </row>
    <row r="23" spans="1:16">
      <c r="A23" s="27">
        <v>2566</v>
      </c>
      <c r="B23" s="3">
        <v>2</v>
      </c>
      <c r="C23" s="14" t="s">
        <v>60</v>
      </c>
      <c r="D23" s="19" t="s">
        <v>61</v>
      </c>
      <c r="E23" s="19" t="s">
        <v>35</v>
      </c>
      <c r="F23" s="19" t="s">
        <v>10</v>
      </c>
      <c r="G23" s="4">
        <v>100000</v>
      </c>
      <c r="H23" s="4">
        <v>100000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13">
        <f t="shared" ref="P23:P36" si="1">SUM(G23:O23)</f>
        <v>200000</v>
      </c>
    </row>
    <row r="24" spans="1:16">
      <c r="A24" s="27">
        <v>2566</v>
      </c>
      <c r="B24" s="3">
        <v>3</v>
      </c>
      <c r="C24" s="14" t="s">
        <v>27</v>
      </c>
      <c r="D24" s="18" t="s">
        <v>37</v>
      </c>
      <c r="E24" s="18" t="s">
        <v>33</v>
      </c>
      <c r="F24" s="18" t="s">
        <v>10</v>
      </c>
      <c r="G24" s="4">
        <v>1150000</v>
      </c>
      <c r="H24" s="4">
        <v>140000</v>
      </c>
      <c r="I24" s="4">
        <v>1000</v>
      </c>
      <c r="J24" s="4">
        <v>35000</v>
      </c>
      <c r="K24" s="4">
        <v>25000</v>
      </c>
      <c r="L24" s="5">
        <v>40000</v>
      </c>
      <c r="M24" s="5">
        <v>10000</v>
      </c>
      <c r="N24" s="5">
        <v>35000</v>
      </c>
      <c r="O24" s="4">
        <v>0</v>
      </c>
      <c r="P24" s="13">
        <f t="shared" si="1"/>
        <v>1436000</v>
      </c>
    </row>
    <row r="25" spans="1:16">
      <c r="A25" s="27">
        <v>2566</v>
      </c>
      <c r="B25" s="3">
        <v>4</v>
      </c>
      <c r="C25" s="15" t="s">
        <v>44</v>
      </c>
      <c r="D25" s="20" t="s">
        <v>37</v>
      </c>
      <c r="E25" s="20" t="s">
        <v>33</v>
      </c>
      <c r="F25" s="20" t="s">
        <v>10</v>
      </c>
      <c r="G25" s="13">
        <v>500000</v>
      </c>
      <c r="H25" s="13">
        <v>50000</v>
      </c>
      <c r="I25" s="13">
        <v>2000</v>
      </c>
      <c r="J25" s="13">
        <v>5000</v>
      </c>
      <c r="K25" s="13">
        <v>37000</v>
      </c>
      <c r="L25" s="13" t="s">
        <v>62</v>
      </c>
      <c r="M25" s="13" t="s">
        <v>62</v>
      </c>
      <c r="N25" s="13" t="s">
        <v>62</v>
      </c>
      <c r="O25" s="4">
        <v>0</v>
      </c>
      <c r="P25" s="13">
        <f t="shared" si="1"/>
        <v>594000</v>
      </c>
    </row>
    <row r="26" spans="1:16">
      <c r="A26" s="27">
        <v>2566</v>
      </c>
      <c r="B26" s="3">
        <v>5</v>
      </c>
      <c r="C26" s="16" t="s">
        <v>25</v>
      </c>
      <c r="D26" s="21" t="s">
        <v>21</v>
      </c>
      <c r="E26" s="21" t="s">
        <v>14</v>
      </c>
      <c r="F26" s="21" t="s">
        <v>10</v>
      </c>
      <c r="G26" s="7">
        <v>60000</v>
      </c>
      <c r="H26" s="7">
        <v>0</v>
      </c>
      <c r="I26" s="7">
        <v>2000</v>
      </c>
      <c r="J26" s="7">
        <v>5000</v>
      </c>
      <c r="K26" s="7"/>
      <c r="L26" s="7" t="s">
        <v>62</v>
      </c>
      <c r="M26" s="7" t="s">
        <v>62</v>
      </c>
      <c r="N26" s="7" t="s">
        <v>62</v>
      </c>
      <c r="O26" s="4">
        <v>0</v>
      </c>
      <c r="P26" s="13">
        <f t="shared" si="1"/>
        <v>67000</v>
      </c>
    </row>
    <row r="27" spans="1:16">
      <c r="A27" s="27">
        <v>2566</v>
      </c>
      <c r="B27" s="3">
        <v>6</v>
      </c>
      <c r="C27" s="16" t="s">
        <v>50</v>
      </c>
      <c r="D27" s="21" t="s">
        <v>20</v>
      </c>
      <c r="E27" s="21" t="s">
        <v>13</v>
      </c>
      <c r="F27" s="21" t="s">
        <v>10</v>
      </c>
      <c r="G27" s="7">
        <v>150000</v>
      </c>
      <c r="H27" s="7">
        <v>150000</v>
      </c>
      <c r="I27" s="7">
        <v>140000</v>
      </c>
      <c r="J27" s="7">
        <v>50000</v>
      </c>
      <c r="K27" s="7">
        <v>20000</v>
      </c>
      <c r="L27" s="7">
        <v>10000</v>
      </c>
      <c r="M27" s="7">
        <v>20000</v>
      </c>
      <c r="N27" s="7">
        <v>25000</v>
      </c>
      <c r="O27" s="6">
        <v>5000</v>
      </c>
      <c r="P27" s="13">
        <f t="shared" si="1"/>
        <v>570000</v>
      </c>
    </row>
    <row r="28" spans="1:16">
      <c r="A28" s="27">
        <v>2566</v>
      </c>
      <c r="B28" s="3">
        <v>7</v>
      </c>
      <c r="C28" s="16" t="s">
        <v>24</v>
      </c>
      <c r="D28" s="21" t="s">
        <v>12</v>
      </c>
      <c r="E28" s="21" t="s">
        <v>12</v>
      </c>
      <c r="F28" s="21" t="s">
        <v>10</v>
      </c>
      <c r="G28" s="7">
        <v>300000</v>
      </c>
      <c r="H28" s="7">
        <v>320000</v>
      </c>
      <c r="I28" s="7">
        <v>30000</v>
      </c>
      <c r="J28" s="7">
        <v>23000</v>
      </c>
      <c r="K28" s="7">
        <v>5000</v>
      </c>
      <c r="L28" s="6">
        <v>0</v>
      </c>
      <c r="M28" s="6">
        <v>0</v>
      </c>
      <c r="N28" s="6">
        <v>0</v>
      </c>
      <c r="O28" s="6">
        <v>0</v>
      </c>
      <c r="P28" s="13">
        <f t="shared" si="1"/>
        <v>678000</v>
      </c>
    </row>
    <row r="29" spans="1:16">
      <c r="A29" s="27">
        <v>2566</v>
      </c>
      <c r="B29" s="3">
        <v>8</v>
      </c>
      <c r="C29" s="14" t="s">
        <v>63</v>
      </c>
      <c r="D29" s="22" t="s">
        <v>64</v>
      </c>
      <c r="E29" s="23" t="s">
        <v>17</v>
      </c>
      <c r="F29" s="23" t="s">
        <v>10</v>
      </c>
      <c r="G29" s="5">
        <v>10000</v>
      </c>
      <c r="H29" s="5">
        <v>10000</v>
      </c>
      <c r="I29" s="5"/>
      <c r="J29" s="5">
        <v>3000</v>
      </c>
      <c r="K29" s="5">
        <v>1000</v>
      </c>
      <c r="L29" s="6">
        <v>0</v>
      </c>
      <c r="M29" s="6">
        <v>0</v>
      </c>
      <c r="N29" s="6">
        <v>0</v>
      </c>
      <c r="O29" s="6">
        <v>0</v>
      </c>
      <c r="P29" s="13">
        <f t="shared" si="1"/>
        <v>24000</v>
      </c>
    </row>
    <row r="30" spans="1:16">
      <c r="A30" s="27">
        <v>2566</v>
      </c>
      <c r="B30" s="3">
        <v>9</v>
      </c>
      <c r="C30" s="14" t="s">
        <v>65</v>
      </c>
      <c r="D30" s="18" t="s">
        <v>42</v>
      </c>
      <c r="E30" s="18" t="s">
        <v>35</v>
      </c>
      <c r="F30" s="23" t="s">
        <v>10</v>
      </c>
      <c r="G30" s="5">
        <v>20000</v>
      </c>
      <c r="H30" s="5">
        <v>10000</v>
      </c>
      <c r="I30" s="5">
        <v>5000</v>
      </c>
      <c r="J30" s="5">
        <v>3000</v>
      </c>
      <c r="K30" s="5">
        <v>1000</v>
      </c>
      <c r="L30" s="6">
        <v>0</v>
      </c>
      <c r="M30" s="6">
        <v>0</v>
      </c>
      <c r="N30" s="6">
        <v>0</v>
      </c>
      <c r="O30" s="6">
        <v>0</v>
      </c>
      <c r="P30" s="13">
        <f t="shared" si="1"/>
        <v>39000</v>
      </c>
    </row>
    <row r="31" spans="1:16">
      <c r="A31" s="27">
        <v>2566</v>
      </c>
      <c r="B31" s="3">
        <v>10</v>
      </c>
      <c r="C31" s="14" t="s">
        <v>55</v>
      </c>
      <c r="D31" s="22" t="s">
        <v>56</v>
      </c>
      <c r="E31" s="22" t="s">
        <v>15</v>
      </c>
      <c r="F31" s="18" t="s">
        <v>10</v>
      </c>
      <c r="G31" s="5">
        <v>30000</v>
      </c>
      <c r="H31" s="5">
        <v>10000</v>
      </c>
      <c r="I31" s="5"/>
      <c r="J31" s="5">
        <v>3000</v>
      </c>
      <c r="K31" s="5"/>
      <c r="L31" s="6">
        <v>0</v>
      </c>
      <c r="M31" s="6">
        <v>0</v>
      </c>
      <c r="N31" s="6">
        <v>0</v>
      </c>
      <c r="O31" s="6">
        <v>0</v>
      </c>
      <c r="P31" s="13">
        <f t="shared" si="1"/>
        <v>43000</v>
      </c>
    </row>
    <row r="32" spans="1:16">
      <c r="A32" s="27">
        <v>2566</v>
      </c>
      <c r="B32" s="3">
        <v>11</v>
      </c>
      <c r="C32" s="14" t="s">
        <v>66</v>
      </c>
      <c r="D32" s="18" t="s">
        <v>67</v>
      </c>
      <c r="E32" s="18" t="s">
        <v>16</v>
      </c>
      <c r="F32" s="18" t="s">
        <v>10</v>
      </c>
      <c r="G32" s="5">
        <v>10000</v>
      </c>
      <c r="H32" s="5">
        <v>10000</v>
      </c>
      <c r="I32" s="5">
        <v>5000</v>
      </c>
      <c r="J32" s="5"/>
      <c r="K32" s="5">
        <v>1000</v>
      </c>
      <c r="L32" s="6">
        <v>0</v>
      </c>
      <c r="M32" s="6">
        <v>0</v>
      </c>
      <c r="N32" s="6">
        <v>0</v>
      </c>
      <c r="O32" s="6">
        <v>0</v>
      </c>
      <c r="P32" s="13">
        <f t="shared" si="1"/>
        <v>26000</v>
      </c>
    </row>
    <row r="33" spans="1:16">
      <c r="A33" s="27">
        <v>2566</v>
      </c>
      <c r="B33" s="3">
        <v>12</v>
      </c>
      <c r="C33" s="15" t="s">
        <v>68</v>
      </c>
      <c r="D33" s="21" t="s">
        <v>69</v>
      </c>
      <c r="E33" s="21" t="s">
        <v>70</v>
      </c>
      <c r="F33" s="21" t="s">
        <v>10</v>
      </c>
      <c r="G33" s="6">
        <v>30000</v>
      </c>
      <c r="H33" s="6">
        <v>20000</v>
      </c>
      <c r="I33" s="7"/>
      <c r="J33" s="6">
        <v>3000</v>
      </c>
      <c r="K33" s="6"/>
      <c r="L33" s="6">
        <v>0</v>
      </c>
      <c r="M33" s="6">
        <v>0</v>
      </c>
      <c r="N33" s="6">
        <v>0</v>
      </c>
      <c r="O33" s="6">
        <v>0</v>
      </c>
      <c r="P33" s="13">
        <f t="shared" si="1"/>
        <v>53000</v>
      </c>
    </row>
    <row r="34" spans="1:16">
      <c r="A34" s="27">
        <v>2566</v>
      </c>
      <c r="B34" s="3">
        <v>13</v>
      </c>
      <c r="C34" s="16" t="s">
        <v>71</v>
      </c>
      <c r="D34" s="21" t="s">
        <v>72</v>
      </c>
      <c r="E34" s="21" t="s">
        <v>13</v>
      </c>
      <c r="F34" s="21" t="s">
        <v>10</v>
      </c>
      <c r="G34" s="7">
        <v>0</v>
      </c>
      <c r="H34" s="7">
        <v>30000</v>
      </c>
      <c r="I34" s="6"/>
      <c r="J34" s="7"/>
      <c r="K34" s="7"/>
      <c r="L34" s="6">
        <v>0</v>
      </c>
      <c r="M34" s="7"/>
      <c r="N34" s="7">
        <v>20000</v>
      </c>
      <c r="O34" s="7"/>
      <c r="P34" s="13">
        <f t="shared" si="1"/>
        <v>50000</v>
      </c>
    </row>
    <row r="35" spans="1:16">
      <c r="A35" s="27">
        <v>2566</v>
      </c>
      <c r="B35" s="3">
        <v>14</v>
      </c>
      <c r="C35" s="14" t="s">
        <v>29</v>
      </c>
      <c r="D35" s="24" t="s">
        <v>13</v>
      </c>
      <c r="E35" s="23" t="s">
        <v>13</v>
      </c>
      <c r="F35" s="23" t="s">
        <v>10</v>
      </c>
      <c r="G35" s="7">
        <v>0</v>
      </c>
      <c r="H35" s="5"/>
      <c r="I35" s="5"/>
      <c r="J35" s="5"/>
      <c r="K35" s="5"/>
      <c r="L35" s="6">
        <v>0</v>
      </c>
      <c r="M35" s="5">
        <v>10000</v>
      </c>
      <c r="N35" s="5"/>
      <c r="O35" s="5">
        <v>15000</v>
      </c>
      <c r="P35" s="13">
        <f t="shared" si="1"/>
        <v>25000</v>
      </c>
    </row>
    <row r="36" spans="1:16">
      <c r="A36" s="27">
        <v>2566</v>
      </c>
      <c r="B36" s="3">
        <v>15</v>
      </c>
      <c r="C36" s="17" t="s">
        <v>73</v>
      </c>
      <c r="D36" s="18" t="s">
        <v>74</v>
      </c>
      <c r="E36" s="18" t="s">
        <v>75</v>
      </c>
      <c r="F36" s="23" t="s">
        <v>10</v>
      </c>
      <c r="G36" s="5">
        <v>20000</v>
      </c>
      <c r="H36" s="5"/>
      <c r="I36" s="5"/>
      <c r="J36" s="5"/>
      <c r="K36" s="5"/>
      <c r="L36" s="6">
        <v>0</v>
      </c>
      <c r="M36" s="5"/>
      <c r="N36" s="5"/>
      <c r="O36" s="5"/>
      <c r="P36" s="13">
        <f t="shared" si="1"/>
        <v>20000</v>
      </c>
    </row>
    <row r="37" spans="1:16">
      <c r="B37" s="26" t="s">
        <v>58</v>
      </c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5">
        <f>SUM(P22:P36)</f>
        <v>5460000</v>
      </c>
    </row>
    <row r="38" spans="1:16">
      <c r="A38" s="27">
        <v>2567</v>
      </c>
      <c r="B38" s="3">
        <v>1</v>
      </c>
      <c r="C38" s="14" t="s">
        <v>45</v>
      </c>
      <c r="D38" s="18" t="s">
        <v>20</v>
      </c>
      <c r="E38" s="19" t="s">
        <v>13</v>
      </c>
      <c r="F38" s="18" t="s">
        <v>10</v>
      </c>
      <c r="G38" s="4">
        <v>160000</v>
      </c>
      <c r="H38" s="4">
        <v>70000</v>
      </c>
      <c r="I38" s="4">
        <v>100000</v>
      </c>
      <c r="J38" s="4">
        <v>60000</v>
      </c>
      <c r="K38" s="4">
        <v>70000</v>
      </c>
      <c r="L38" s="5">
        <v>10000</v>
      </c>
      <c r="M38" s="5">
        <v>10000</v>
      </c>
      <c r="N38" s="5">
        <v>25000</v>
      </c>
      <c r="O38" s="5">
        <v>5000</v>
      </c>
      <c r="P38" s="13">
        <f>SUM(G38:O38)</f>
        <v>510000</v>
      </c>
    </row>
    <row r="39" spans="1:16">
      <c r="A39" s="27">
        <v>2567</v>
      </c>
      <c r="B39" s="3">
        <v>2</v>
      </c>
      <c r="C39" s="14" t="s">
        <v>71</v>
      </c>
      <c r="D39" s="19" t="s">
        <v>72</v>
      </c>
      <c r="E39" s="19" t="s">
        <v>13</v>
      </c>
      <c r="F39" s="19" t="s">
        <v>10</v>
      </c>
      <c r="G39" s="4">
        <v>0</v>
      </c>
      <c r="H39" s="4">
        <v>30000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30000</v>
      </c>
      <c r="O39" s="4">
        <v>0</v>
      </c>
      <c r="P39" s="13">
        <f t="shared" ref="P39:P51" si="2">SUM(G39:O39)</f>
        <v>60000</v>
      </c>
    </row>
    <row r="40" spans="1:16">
      <c r="A40" s="27">
        <v>2567</v>
      </c>
      <c r="B40" s="3">
        <v>3</v>
      </c>
      <c r="C40" s="14" t="s">
        <v>27</v>
      </c>
      <c r="D40" s="18" t="s">
        <v>76</v>
      </c>
      <c r="E40" s="18" t="s">
        <v>16</v>
      </c>
      <c r="F40" s="18" t="s">
        <v>10</v>
      </c>
      <c r="G40" s="4">
        <v>0</v>
      </c>
      <c r="H40" s="4">
        <v>40000</v>
      </c>
      <c r="I40" s="4">
        <v>0</v>
      </c>
      <c r="J40" s="4">
        <v>0</v>
      </c>
      <c r="K40" s="4">
        <v>20000</v>
      </c>
      <c r="L40" s="5">
        <v>40000</v>
      </c>
      <c r="M40" s="5">
        <v>10000</v>
      </c>
      <c r="N40" s="5">
        <v>35000</v>
      </c>
      <c r="O40" s="4">
        <v>0</v>
      </c>
      <c r="P40" s="13">
        <f t="shared" si="2"/>
        <v>145000</v>
      </c>
    </row>
    <row r="41" spans="1:16">
      <c r="A41" s="27">
        <v>2567</v>
      </c>
      <c r="B41" s="3">
        <v>4</v>
      </c>
      <c r="C41" s="15" t="s">
        <v>29</v>
      </c>
      <c r="D41" s="20" t="s">
        <v>13</v>
      </c>
      <c r="E41" s="20" t="s">
        <v>13</v>
      </c>
      <c r="F41" s="20" t="s">
        <v>10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13">
        <v>10000</v>
      </c>
      <c r="N41" s="13">
        <v>0</v>
      </c>
      <c r="O41" s="4">
        <v>15000</v>
      </c>
      <c r="P41" s="13">
        <f t="shared" si="2"/>
        <v>25000</v>
      </c>
    </row>
    <row r="42" spans="1:16">
      <c r="A42" s="27">
        <v>2567</v>
      </c>
      <c r="B42" s="3">
        <v>5</v>
      </c>
      <c r="C42" s="16" t="s">
        <v>24</v>
      </c>
      <c r="D42" s="21" t="s">
        <v>12</v>
      </c>
      <c r="E42" s="21" t="s">
        <v>12</v>
      </c>
      <c r="F42" s="21" t="s">
        <v>10</v>
      </c>
      <c r="G42" s="7">
        <v>720000</v>
      </c>
      <c r="H42" s="7">
        <v>400000</v>
      </c>
      <c r="I42" s="7">
        <v>20000</v>
      </c>
      <c r="J42" s="7">
        <v>40000</v>
      </c>
      <c r="K42" s="7">
        <v>20000</v>
      </c>
      <c r="L42" s="7">
        <v>0</v>
      </c>
      <c r="M42" s="7">
        <v>0</v>
      </c>
      <c r="N42" s="7">
        <v>0</v>
      </c>
      <c r="O42" s="4">
        <v>0</v>
      </c>
      <c r="P42" s="13">
        <f t="shared" si="2"/>
        <v>1200000</v>
      </c>
    </row>
    <row r="43" spans="1:16">
      <c r="A43" s="27">
        <v>2567</v>
      </c>
      <c r="B43" s="3">
        <v>6</v>
      </c>
      <c r="C43" s="16" t="s">
        <v>27</v>
      </c>
      <c r="D43" s="21" t="s">
        <v>37</v>
      </c>
      <c r="E43" s="21" t="s">
        <v>33</v>
      </c>
      <c r="F43" s="21" t="s">
        <v>10</v>
      </c>
      <c r="G43" s="7">
        <v>1300000</v>
      </c>
      <c r="H43" s="7">
        <v>260000</v>
      </c>
      <c r="I43" s="7">
        <v>0</v>
      </c>
      <c r="J43" s="7">
        <v>10000</v>
      </c>
      <c r="K43" s="7">
        <v>0</v>
      </c>
      <c r="L43" s="7">
        <v>0</v>
      </c>
      <c r="M43" s="7">
        <v>0</v>
      </c>
      <c r="N43" s="7">
        <v>0</v>
      </c>
      <c r="O43" s="6">
        <v>0</v>
      </c>
      <c r="P43" s="13">
        <f t="shared" si="2"/>
        <v>1570000</v>
      </c>
    </row>
    <row r="44" spans="1:16">
      <c r="A44" s="27">
        <v>2567</v>
      </c>
      <c r="B44" s="3">
        <v>7</v>
      </c>
      <c r="C44" s="16" t="s">
        <v>43</v>
      </c>
      <c r="D44" s="21" t="s">
        <v>36</v>
      </c>
      <c r="E44" s="21" t="s">
        <v>32</v>
      </c>
      <c r="F44" s="21" t="s">
        <v>10</v>
      </c>
      <c r="G44" s="7">
        <v>1350000</v>
      </c>
      <c r="H44" s="7">
        <v>300000</v>
      </c>
      <c r="I44" s="7">
        <v>0</v>
      </c>
      <c r="J44" s="7">
        <v>0</v>
      </c>
      <c r="K44" s="7">
        <v>0</v>
      </c>
      <c r="L44" s="6">
        <v>0</v>
      </c>
      <c r="M44" s="6">
        <v>0</v>
      </c>
      <c r="N44" s="6">
        <v>0</v>
      </c>
      <c r="O44" s="6">
        <v>0</v>
      </c>
      <c r="P44" s="13">
        <f t="shared" si="2"/>
        <v>1650000</v>
      </c>
    </row>
    <row r="45" spans="1:16">
      <c r="A45" s="27">
        <v>2567</v>
      </c>
      <c r="B45" s="3">
        <v>8</v>
      </c>
      <c r="C45" s="14" t="s">
        <v>25</v>
      </c>
      <c r="D45" s="22" t="s">
        <v>21</v>
      </c>
      <c r="E45" s="23" t="s">
        <v>14</v>
      </c>
      <c r="F45" s="23" t="s">
        <v>10</v>
      </c>
      <c r="G45" s="5">
        <v>150000</v>
      </c>
      <c r="H45" s="5">
        <v>110000</v>
      </c>
      <c r="I45" s="5">
        <v>15000</v>
      </c>
      <c r="J45" s="5">
        <v>0</v>
      </c>
      <c r="K45" s="5">
        <v>0</v>
      </c>
      <c r="L45" s="6">
        <v>0</v>
      </c>
      <c r="M45" s="6">
        <v>0</v>
      </c>
      <c r="N45" s="6">
        <v>0</v>
      </c>
      <c r="O45" s="6">
        <v>0</v>
      </c>
      <c r="P45" s="13">
        <f t="shared" si="2"/>
        <v>275000</v>
      </c>
    </row>
    <row r="46" spans="1:16">
      <c r="A46" s="27">
        <v>2567</v>
      </c>
      <c r="B46" s="3">
        <v>9</v>
      </c>
      <c r="C46" s="14" t="s">
        <v>47</v>
      </c>
      <c r="D46" s="18" t="s">
        <v>77</v>
      </c>
      <c r="E46" s="18" t="s">
        <v>78</v>
      </c>
      <c r="F46" s="23" t="s">
        <v>10</v>
      </c>
      <c r="G46" s="5">
        <v>70000</v>
      </c>
      <c r="H46" s="5">
        <v>10000</v>
      </c>
      <c r="I46" s="5">
        <v>15000</v>
      </c>
      <c r="J46" s="5">
        <v>0</v>
      </c>
      <c r="K46" s="5">
        <v>0</v>
      </c>
      <c r="L46" s="6">
        <v>0</v>
      </c>
      <c r="M46" s="6">
        <v>0</v>
      </c>
      <c r="N46" s="6">
        <v>0</v>
      </c>
      <c r="O46" s="6">
        <v>0</v>
      </c>
      <c r="P46" s="13">
        <f t="shared" si="2"/>
        <v>95000</v>
      </c>
    </row>
    <row r="47" spans="1:16">
      <c r="A47" s="27">
        <v>2567</v>
      </c>
      <c r="B47" s="3">
        <v>10</v>
      </c>
      <c r="C47" s="14" t="s">
        <v>79</v>
      </c>
      <c r="D47" s="22" t="s">
        <v>64</v>
      </c>
      <c r="E47" s="22" t="s">
        <v>80</v>
      </c>
      <c r="F47" s="18" t="s">
        <v>10</v>
      </c>
      <c r="G47" s="5">
        <v>40000</v>
      </c>
      <c r="H47" s="5">
        <v>0</v>
      </c>
      <c r="I47" s="5">
        <v>0</v>
      </c>
      <c r="J47" s="5">
        <v>0</v>
      </c>
      <c r="K47" s="5">
        <v>0</v>
      </c>
      <c r="L47" s="6">
        <v>0</v>
      </c>
      <c r="M47" s="6">
        <v>0</v>
      </c>
      <c r="N47" s="6">
        <v>0</v>
      </c>
      <c r="O47" s="6">
        <v>0</v>
      </c>
      <c r="P47" s="13">
        <f t="shared" si="2"/>
        <v>40000</v>
      </c>
    </row>
    <row r="48" spans="1:16">
      <c r="A48" s="27">
        <v>2567</v>
      </c>
      <c r="B48" s="3">
        <v>11</v>
      </c>
      <c r="C48" s="14" t="s">
        <v>81</v>
      </c>
      <c r="D48" s="18" t="s">
        <v>69</v>
      </c>
      <c r="E48" s="18" t="s">
        <v>70</v>
      </c>
      <c r="F48" s="18" t="s">
        <v>10</v>
      </c>
      <c r="G48" s="5">
        <v>70000</v>
      </c>
      <c r="H48" s="5">
        <v>40000</v>
      </c>
      <c r="I48" s="5">
        <v>0</v>
      </c>
      <c r="J48" s="5">
        <v>0</v>
      </c>
      <c r="K48" s="5">
        <v>0</v>
      </c>
      <c r="L48" s="6">
        <v>0</v>
      </c>
      <c r="M48" s="6">
        <v>0</v>
      </c>
      <c r="N48" s="6">
        <v>0</v>
      </c>
      <c r="O48" s="6">
        <v>0</v>
      </c>
      <c r="P48" s="13">
        <f t="shared" si="2"/>
        <v>110000</v>
      </c>
    </row>
    <row r="49" spans="1:16">
      <c r="A49" s="27">
        <v>2567</v>
      </c>
      <c r="B49" s="3">
        <v>12</v>
      </c>
      <c r="C49" s="15" t="s">
        <v>44</v>
      </c>
      <c r="D49" s="21" t="s">
        <v>37</v>
      </c>
      <c r="E49" s="21" t="s">
        <v>82</v>
      </c>
      <c r="F49" s="21" t="s">
        <v>10</v>
      </c>
      <c r="G49" s="6">
        <v>500000</v>
      </c>
      <c r="H49" s="6">
        <v>220000</v>
      </c>
      <c r="I49" s="7">
        <v>50000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13">
        <f t="shared" si="2"/>
        <v>770000</v>
      </c>
    </row>
    <row r="50" spans="1:16">
      <c r="A50" s="27">
        <v>2567</v>
      </c>
      <c r="B50" s="3">
        <v>13</v>
      </c>
      <c r="C50" s="16" t="s">
        <v>60</v>
      </c>
      <c r="D50" s="21" t="s">
        <v>61</v>
      </c>
      <c r="E50" s="21" t="s">
        <v>35</v>
      </c>
      <c r="F50" s="21" t="s">
        <v>10</v>
      </c>
      <c r="G50" s="7">
        <v>50000</v>
      </c>
      <c r="H50" s="7">
        <v>50000</v>
      </c>
      <c r="I50" s="6">
        <v>0</v>
      </c>
      <c r="J50" s="7">
        <v>0</v>
      </c>
      <c r="K50" s="7">
        <v>0</v>
      </c>
      <c r="L50" s="6">
        <v>0</v>
      </c>
      <c r="M50" s="7">
        <v>0</v>
      </c>
      <c r="N50" s="7">
        <v>0</v>
      </c>
      <c r="O50" s="7">
        <v>0</v>
      </c>
      <c r="P50" s="13">
        <f t="shared" si="2"/>
        <v>100000</v>
      </c>
    </row>
    <row r="51" spans="1:16">
      <c r="A51" s="27">
        <v>2567</v>
      </c>
      <c r="B51" s="3">
        <v>14</v>
      </c>
      <c r="C51" s="14" t="s">
        <v>73</v>
      </c>
      <c r="D51" s="24" t="s">
        <v>74</v>
      </c>
      <c r="E51" s="23" t="s">
        <v>75</v>
      </c>
      <c r="F51" s="23" t="s">
        <v>10</v>
      </c>
      <c r="G51" s="7">
        <v>20000</v>
      </c>
      <c r="H51" s="5">
        <v>0</v>
      </c>
      <c r="I51" s="5">
        <v>0</v>
      </c>
      <c r="J51" s="5">
        <v>0</v>
      </c>
      <c r="K51" s="5">
        <v>0</v>
      </c>
      <c r="L51" s="6">
        <v>0</v>
      </c>
      <c r="M51" s="5">
        <v>0</v>
      </c>
      <c r="N51" s="5">
        <v>0</v>
      </c>
      <c r="O51" s="5">
        <v>0</v>
      </c>
      <c r="P51" s="13">
        <f t="shared" si="2"/>
        <v>20000</v>
      </c>
    </row>
    <row r="52" spans="1:16">
      <c r="A52" s="27"/>
      <c r="B52" s="26" t="s">
        <v>58</v>
      </c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5">
        <f>SUM(P38:P51)</f>
        <v>6570000</v>
      </c>
    </row>
  </sheetData>
  <mergeCells count="3">
    <mergeCell ref="B21:O21"/>
    <mergeCell ref="B37:O37"/>
    <mergeCell ref="B52:O5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จำนวนพันธุ์สัตว์น้ำที่ปล่อย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Fisheries Saraburi</dc:creator>
  <cp:lastModifiedBy>NSO2020</cp:lastModifiedBy>
  <dcterms:created xsi:type="dcterms:W3CDTF">2023-06-30T07:48:36Z</dcterms:created>
  <dcterms:modified xsi:type="dcterms:W3CDTF">2025-03-12T02:55:56Z</dcterms:modified>
</cp:coreProperties>
</file>