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DEE\PLAN\2567\ข้อมูลนำเข้า PBI\"/>
    </mc:Choice>
  </mc:AlternateContent>
  <xr:revisionPtr revIDLastSave="0" documentId="13_ncr:1_{9C68E5DE-D19A-4978-B949-FDD9C77E2660}" xr6:coauthVersionLast="47" xr6:coauthVersionMax="47" xr10:uidLastSave="{00000000-0000-0000-0000-000000000000}"/>
  <bookViews>
    <workbookView xWindow="-120" yWindow="-120" windowWidth="24240" windowHeight="13020" activeTab="1" xr2:uid="{55B347AD-89DF-4603-9EB5-063C28FBD31D}"/>
  </bookViews>
  <sheets>
    <sheet name="มิติ" sheetId="1" r:id="rId1"/>
    <sheet name="ตัวชี้วัด" sheetId="2" r:id="rId2"/>
  </sheets>
  <definedNames>
    <definedName name="_xlnm._FilterDatabase" localSheetId="1" hidden="1">ตัวชี้วัด!$A$1:$G$171</definedName>
    <definedName name="_xlnm._FilterDatabase" localSheetId="0" hidden="1">มิติ!$A$1:$E$31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</calcChain>
</file>

<file path=xl/sharedStrings.xml><?xml version="1.0" encoding="utf-8"?>
<sst xmlns="http://schemas.openxmlformats.org/spreadsheetml/2006/main" count="582" uniqueCount="88">
  <si>
    <t>ด้านการพัฒนาคน (People)</t>
  </si>
  <si>
    <t>ด้านเศรษฐกิจและความมั่งคั่ง (Prosperity)</t>
  </si>
  <si>
    <t>ด้านสิ่งแวดล้อม (Planet)</t>
  </si>
  <si>
    <t>ด้านสันติภาพและยุติธรรม (Peace)</t>
  </si>
  <si>
    <t>ด้านความเป็นหุ้นส่วนพัฒนา (Partnership)</t>
  </si>
  <si>
    <t>ภาพรวม</t>
  </si>
  <si>
    <t>ค่ากลางของประเทศ</t>
  </si>
  <si>
    <t>มิติการพัฒนา</t>
  </si>
  <si>
    <t>ปี พ.ศ.</t>
  </si>
  <si>
    <t>ระดับ</t>
  </si>
  <si>
    <t>PP_01</t>
  </si>
  <si>
    <t>PP_02</t>
  </si>
  <si>
    <t>PP_03</t>
  </si>
  <si>
    <t>PP_04</t>
  </si>
  <si>
    <t>ปี</t>
  </si>
  <si>
    <t>PP_05</t>
  </si>
  <si>
    <t>PP_06</t>
  </si>
  <si>
    <t>PP_07</t>
  </si>
  <si>
    <t>PP_08</t>
  </si>
  <si>
    <t>PP_09</t>
  </si>
  <si>
    <t>PT_01</t>
  </si>
  <si>
    <t>PT_02</t>
  </si>
  <si>
    <t>PT_03</t>
  </si>
  <si>
    <t>PT_04</t>
  </si>
  <si>
    <t>PT_05</t>
  </si>
  <si>
    <t>PT_06</t>
  </si>
  <si>
    <t>PT_07</t>
  </si>
  <si>
    <t>PT_08</t>
  </si>
  <si>
    <t>PT_09</t>
  </si>
  <si>
    <t>PT_10</t>
  </si>
  <si>
    <t>PT_11</t>
  </si>
  <si>
    <t>สัมประสิทธิ์ความไม่เสมอภาคของรายได้</t>
  </si>
  <si>
    <t>PN_01</t>
  </si>
  <si>
    <t>PN_02</t>
  </si>
  <si>
    <t>PN_03</t>
  </si>
  <si>
    <t>PN_04</t>
  </si>
  <si>
    <t>PN_05</t>
  </si>
  <si>
    <t>PC_01</t>
  </si>
  <si>
    <t>PC_02</t>
  </si>
  <si>
    <t>PC_03</t>
  </si>
  <si>
    <t>PC_04</t>
  </si>
  <si>
    <t>PC_05</t>
  </si>
  <si>
    <t>PS_01</t>
  </si>
  <si>
    <t>PS_02</t>
  </si>
  <si>
    <t>PS_03</t>
  </si>
  <si>
    <t>PS_04</t>
  </si>
  <si>
    <t>สัดส่วนประชากรยากจน (ร้อยละ)</t>
  </si>
  <si>
    <t>เด็ก 0-5 ปีที่มีพัฒนาการสมวัย (ร้อยละ)</t>
  </si>
  <si>
    <t>ประชากรที่เจ็บป่วยที่เป็นผู้ป่วยใน (ร้อยละ)</t>
  </si>
  <si>
    <t>อัตราส่วนประชากรต่อแพทย์ (คน/แพทย์)</t>
  </si>
  <si>
    <t>การเข้าเรียนมัธยมศึกษาตอนปลายและอาชีวศึกษา (ร้อยละ)</t>
  </si>
  <si>
    <t>จำนวนปีการศึกษาเฉลี่ยประชากรไทยอายุ 15-59 ปี (ปี)</t>
  </si>
  <si>
    <t>อัตราการเปลี่ยนแปลงของรายได้เฉลี่ยของเดือนของครัวเรือนในจังหวัด (ร้อยละ)</t>
  </si>
  <si>
    <t>อัตราการเปลี่ยนแปลงของผลิตภัณฑ์จังหวัด (ร้อยละ)</t>
  </si>
  <si>
    <t>มูลค่าผลิตภัณฑ์จังหวัดเฉลี่ยต่อหัว (บาท/คน)</t>
  </si>
  <si>
    <t>อัตราการขยายตัวรายได้ท่องเที่ยว (ร้อยละ)</t>
  </si>
  <si>
    <t>อัตราการว่างงาน (ร้อยละ)</t>
  </si>
  <si>
    <t>อัตราส่วนหนี้เฉลี่ยต่อรายได้เฉลี่ยของครัวเรือน (เท่า)</t>
  </si>
  <si>
    <t>ผลิตภาพแรงงาน (บาท/คน)</t>
  </si>
  <si>
    <t>ครัวเรือนที่มีที่อยู่อาศัยใช้วัสดุคงทนและเป็นของตนเอง (ร้อยละ)</t>
  </si>
  <si>
    <t>หมู่บ้านที่ถนนสายหลักใช้การได้ตลอดปี (ร้อยละ)</t>
  </si>
  <si>
    <t>มิติการพัฒนาคน (People)</t>
  </si>
  <si>
    <t>มิติเศรษฐกิจและความมั่งคั่ง (Prosperity)</t>
  </si>
  <si>
    <t>มิติสิ่งแวดล้อม (Planet)</t>
  </si>
  <si>
    <t>มิติสันติภาพและยุติธรรม (Peace)</t>
  </si>
  <si>
    <t>มิติความเป็นหุ้นส่วนการพัฒนา (Partnership)</t>
  </si>
  <si>
    <t>ทารกแรกเกิดที่มีน้ำหนักต่ำกว่าเกณฑ์ (ร้อยละ)</t>
  </si>
  <si>
    <t>อัตราการคลอดมีชีพในหญิงอายุ 15-19 ปี (ต่อประชากรหญิงอายุ 15-19 ปีพันคน)</t>
  </si>
  <si>
    <t>คะแนนเฉลี่ยการทดสอบ O-NET ระดับมัธยมศึกษาตอนปลาย (คะแนน)</t>
  </si>
  <si>
    <t>แรงงานที่มีหลักประกันทางสังคม (ร้อยละ)</t>
  </si>
  <si>
    <t>อัตราการเปลี่ยนแปลงของพื้นที่ป่าไม้ในจังหวัด (ร้อยละ)</t>
  </si>
  <si>
    <t>สัดส่วนปริมาณขยะที่กำจัดถูกต้องต่อปริมาณขยะที่เกิดขึ้น (ร้อยละ)</t>
  </si>
  <si>
    <t>ครัวเรือนที่เข้าถึงน้ำประปา (ร้อยละ)</t>
  </si>
  <si>
    <t>ประชากรที่ประสบภัยพิบัติ (ร้อยละ)</t>
  </si>
  <si>
    <t>อัตราการร้องเรียนปัญหามลพิษ (เรื่องต่อประชากรแสนคน)</t>
  </si>
  <si>
    <t>การแจ้งความคดี ชีวิต ร่างกาย เพศ และคดีประทุษร้ายต่อทรัพย์ (รายต่อประชากรแสนคน)</t>
  </si>
  <si>
    <t>จำนวนผู้ต้องหาคดียาเสพติด (ต่อแสนคน)</t>
  </si>
  <si>
    <t>จำนวนผู้เข้ารับการบำบัดรักษายาเสพติด (ต่อแสนคน)</t>
  </si>
  <si>
    <t>จำนวนเจ้าหน้าที่ตำรวจ (ต่อแสนคน)</t>
  </si>
  <si>
    <t>การฆ่าตัวตายสำเร็จ (รายต่อประชากรแสนคน)</t>
  </si>
  <si>
    <t>ประชากรที่เข้าถึงอินเทอร์เน็ต (ร้อยละ)</t>
  </si>
  <si>
    <t>ภาษีที่ท้องถิ่นจัดเก็บได้ต่อรายได้รวมที่ไม่รวมเงินอุดหนุนและเงินอุดหนุนเฉพาะกิจ (ร้อยละ)</t>
  </si>
  <si>
    <t>ความสามารถในการเบิกจ่ายงบประมาณของจังหวัด (ร้อยละ)</t>
  </si>
  <si>
    <t>จำนวนองค์กรชุมชน (แห่งต่อประชากรแสนคน)</t>
  </si>
  <si>
    <t>รหัสตัวชี้วัด</t>
  </si>
  <si>
    <t>ตัวชี้วัด</t>
  </si>
  <si>
    <t>2ค่ากลางของประเทศ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</si>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</sst>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#,##0.00_ ;\-#,##0.00\ 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1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" fontId="2" fillId="0" borderId="0" xfId="0" applyNumberFormat="1" applyFont="1"/>
    <xf numFmtId="4" fontId="3" fillId="0" borderId="0" xfId="0" applyNumberFormat="1" applyFont="1"/>
    <xf numFmtId="189" fontId="2" fillId="0" borderId="0" xfId="1" applyNumberFormat="1" applyFont="1" applyAlignment="1"/>
    <xf numFmtId="189" fontId="3" fillId="0" borderId="0" xfId="1" applyNumberFormat="1" applyFont="1" applyAlignment="1"/>
    <xf numFmtId="189" fontId="2" fillId="0" borderId="0" xfId="0" applyNumberFormat="1" applyFont="1"/>
    <xf numFmtId="189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4E76-143C-4FBB-98F0-2761C7AAC963}">
  <dimension ref="A1:E32"/>
  <sheetViews>
    <sheetView topLeftCell="A10" zoomScaleNormal="100" workbookViewId="0">
      <selection activeCell="F27" sqref="F27"/>
    </sheetView>
  </sheetViews>
  <sheetFormatPr defaultColWidth="9.125" defaultRowHeight="18.75" x14ac:dyDescent="0.3"/>
  <cols>
    <col min="1" max="1" width="32.125" style="1" bestFit="1" customWidth="1"/>
    <col min="2" max="2" width="15.25" style="1" bestFit="1" customWidth="1"/>
    <col min="3" max="3" width="6" style="1" bestFit="1" customWidth="1"/>
    <col min="4" max="4" width="15.75" style="1" bestFit="1" customWidth="1"/>
    <col min="5" max="5" width="6.25" style="1" bestFit="1" customWidth="1"/>
    <col min="6" max="6" width="26.125" style="1" customWidth="1"/>
    <col min="7" max="7" width="26.125" style="1" bestFit="1" customWidth="1"/>
    <col min="8" max="16384" width="9.125" style="1"/>
  </cols>
  <sheetData>
    <row r="1" spans="1:5" s="4" customFormat="1" x14ac:dyDescent="0.3">
      <c r="A1" s="4" t="s">
        <v>7</v>
      </c>
      <c r="B1" s="4" t="s">
        <v>9</v>
      </c>
      <c r="C1" s="4" t="s">
        <v>8</v>
      </c>
      <c r="D1" s="4" t="s">
        <v>6</v>
      </c>
      <c r="E1" s="5" t="s">
        <v>87</v>
      </c>
    </row>
    <row r="2" spans="1:5" x14ac:dyDescent="0.3">
      <c r="A2" s="1" t="s">
        <v>5</v>
      </c>
      <c r="B2" s="1" t="s">
        <v>6</v>
      </c>
      <c r="C2" s="1">
        <v>2560</v>
      </c>
      <c r="D2" s="7">
        <v>48.71</v>
      </c>
      <c r="E2" s="8">
        <v>56.53</v>
      </c>
    </row>
    <row r="3" spans="1:5" x14ac:dyDescent="0.3">
      <c r="A3" s="1" t="s">
        <v>0</v>
      </c>
      <c r="B3" s="1" t="s">
        <v>6</v>
      </c>
      <c r="C3" s="1">
        <v>2560</v>
      </c>
      <c r="D3" s="7">
        <v>60.97</v>
      </c>
      <c r="E3" s="8">
        <v>72.36</v>
      </c>
    </row>
    <row r="4" spans="1:5" x14ac:dyDescent="0.3">
      <c r="A4" s="1" t="s">
        <v>1</v>
      </c>
      <c r="B4" s="1" t="s">
        <v>6</v>
      </c>
      <c r="C4" s="1">
        <v>2560</v>
      </c>
      <c r="D4" s="7">
        <v>45.41</v>
      </c>
      <c r="E4" s="8">
        <v>51.2</v>
      </c>
    </row>
    <row r="5" spans="1:5" x14ac:dyDescent="0.3">
      <c r="A5" s="1" t="s">
        <v>2</v>
      </c>
      <c r="B5" s="1" t="s">
        <v>6</v>
      </c>
      <c r="C5" s="1">
        <v>2560</v>
      </c>
      <c r="D5" s="7">
        <v>49.96</v>
      </c>
      <c r="E5" s="8">
        <v>63.95</v>
      </c>
    </row>
    <row r="6" spans="1:5" x14ac:dyDescent="0.3">
      <c r="A6" s="1" t="s">
        <v>3</v>
      </c>
      <c r="B6" s="1" t="s">
        <v>6</v>
      </c>
      <c r="C6" s="1">
        <v>2560</v>
      </c>
      <c r="D6" s="7">
        <v>55.67</v>
      </c>
      <c r="E6" s="8">
        <v>55.94</v>
      </c>
    </row>
    <row r="7" spans="1:5" x14ac:dyDescent="0.3">
      <c r="A7" s="1" t="s">
        <v>4</v>
      </c>
      <c r="B7" s="1" t="s">
        <v>6</v>
      </c>
      <c r="C7" s="1">
        <v>2560</v>
      </c>
      <c r="D7" s="7">
        <v>36.04</v>
      </c>
      <c r="E7" s="8">
        <v>43.56</v>
      </c>
    </row>
    <row r="8" spans="1:5" x14ac:dyDescent="0.3">
      <c r="A8" s="1" t="s">
        <v>5</v>
      </c>
      <c r="B8" s="1" t="s">
        <v>6</v>
      </c>
      <c r="C8" s="1">
        <v>2561</v>
      </c>
      <c r="D8" s="7">
        <v>48.64</v>
      </c>
      <c r="E8" s="8">
        <v>57.66</v>
      </c>
    </row>
    <row r="9" spans="1:5" x14ac:dyDescent="0.3">
      <c r="A9" s="1" t="s">
        <v>0</v>
      </c>
      <c r="B9" s="1" t="s">
        <v>6</v>
      </c>
      <c r="C9" s="1">
        <v>2561</v>
      </c>
      <c r="D9" s="7">
        <v>63.27</v>
      </c>
      <c r="E9" s="8">
        <v>73.349999999999994</v>
      </c>
    </row>
    <row r="10" spans="1:5" x14ac:dyDescent="0.3">
      <c r="A10" s="1" t="s">
        <v>1</v>
      </c>
      <c r="B10" s="1" t="s">
        <v>6</v>
      </c>
      <c r="C10" s="1">
        <v>2561</v>
      </c>
      <c r="D10" s="7">
        <v>46.27</v>
      </c>
      <c r="E10" s="8">
        <v>53.69</v>
      </c>
    </row>
    <row r="11" spans="1:5" x14ac:dyDescent="0.3">
      <c r="A11" s="1" t="s">
        <v>2</v>
      </c>
      <c r="B11" s="1" t="s">
        <v>6</v>
      </c>
      <c r="C11" s="1">
        <v>2561</v>
      </c>
      <c r="D11" s="7">
        <v>49.5</v>
      </c>
      <c r="E11" s="8">
        <v>64.260000000000005</v>
      </c>
    </row>
    <row r="12" spans="1:5" x14ac:dyDescent="0.3">
      <c r="A12" s="1" t="s">
        <v>3</v>
      </c>
      <c r="B12" s="1" t="s">
        <v>6</v>
      </c>
      <c r="C12" s="1">
        <v>2561</v>
      </c>
      <c r="D12" s="7">
        <v>56.33</v>
      </c>
      <c r="E12" s="8">
        <v>56.96</v>
      </c>
    </row>
    <row r="13" spans="1:5" x14ac:dyDescent="0.3">
      <c r="A13" s="1" t="s">
        <v>4</v>
      </c>
      <c r="B13" s="1" t="s">
        <v>6</v>
      </c>
      <c r="C13" s="1">
        <v>2561</v>
      </c>
      <c r="D13" s="7">
        <v>35.369999999999997</v>
      </c>
      <c r="E13" s="8">
        <v>44.23</v>
      </c>
    </row>
    <row r="14" spans="1:5" x14ac:dyDescent="0.3">
      <c r="A14" s="1" t="s">
        <v>5</v>
      </c>
      <c r="B14" s="1" t="s">
        <v>6</v>
      </c>
      <c r="C14" s="1">
        <v>2562</v>
      </c>
      <c r="D14" s="7">
        <v>52.02</v>
      </c>
      <c r="E14" s="8">
        <v>56.57</v>
      </c>
    </row>
    <row r="15" spans="1:5" x14ac:dyDescent="0.3">
      <c r="A15" s="1" t="s">
        <v>0</v>
      </c>
      <c r="B15" s="1" t="s">
        <v>6</v>
      </c>
      <c r="C15" s="1">
        <v>2562</v>
      </c>
      <c r="D15" s="7">
        <v>63.81</v>
      </c>
      <c r="E15" s="8">
        <v>75.209999999999994</v>
      </c>
    </row>
    <row r="16" spans="1:5" x14ac:dyDescent="0.3">
      <c r="A16" s="1" t="s">
        <v>1</v>
      </c>
      <c r="B16" s="1" t="s">
        <v>6</v>
      </c>
      <c r="C16" s="1">
        <v>2562</v>
      </c>
      <c r="D16" s="7">
        <v>45.22</v>
      </c>
      <c r="E16" s="8">
        <v>51.55</v>
      </c>
    </row>
    <row r="17" spans="1:5" x14ac:dyDescent="0.3">
      <c r="A17" s="1" t="s">
        <v>2</v>
      </c>
      <c r="B17" s="1" t="s">
        <v>6</v>
      </c>
      <c r="C17" s="1">
        <v>2562</v>
      </c>
      <c r="D17" s="7">
        <v>48.46</v>
      </c>
      <c r="E17" s="8">
        <v>54.52</v>
      </c>
    </row>
    <row r="18" spans="1:5" x14ac:dyDescent="0.3">
      <c r="A18" s="1" t="s">
        <v>3</v>
      </c>
      <c r="B18" s="1" t="s">
        <v>6</v>
      </c>
      <c r="C18" s="1">
        <v>2562</v>
      </c>
      <c r="D18" s="7">
        <v>59.8</v>
      </c>
      <c r="E18" s="8">
        <v>60.19</v>
      </c>
    </row>
    <row r="19" spans="1:5" x14ac:dyDescent="0.3">
      <c r="A19" s="1" t="s">
        <v>4</v>
      </c>
      <c r="B19" s="1" t="s">
        <v>6</v>
      </c>
      <c r="C19" s="1">
        <v>2562</v>
      </c>
      <c r="D19" s="7">
        <v>46.77</v>
      </c>
      <c r="E19" s="8">
        <v>45.52</v>
      </c>
    </row>
    <row r="20" spans="1:5" x14ac:dyDescent="0.3">
      <c r="A20" s="1" t="s">
        <v>5</v>
      </c>
      <c r="B20" s="1" t="s">
        <v>6</v>
      </c>
      <c r="C20" s="1">
        <v>2563</v>
      </c>
      <c r="D20" s="7">
        <v>49.25</v>
      </c>
      <c r="E20" s="8">
        <v>51.91</v>
      </c>
    </row>
    <row r="21" spans="1:5" x14ac:dyDescent="0.3">
      <c r="A21" s="1" t="s">
        <v>0</v>
      </c>
      <c r="B21" s="1" t="s">
        <v>6</v>
      </c>
      <c r="C21" s="1">
        <v>2563</v>
      </c>
      <c r="D21" s="7">
        <v>64.05</v>
      </c>
      <c r="E21" s="8">
        <v>78.02</v>
      </c>
    </row>
    <row r="22" spans="1:5" x14ac:dyDescent="0.3">
      <c r="A22" s="1" t="s">
        <v>1</v>
      </c>
      <c r="B22" s="1" t="s">
        <v>6</v>
      </c>
      <c r="C22" s="1">
        <v>2563</v>
      </c>
      <c r="D22" s="7">
        <v>38.31</v>
      </c>
      <c r="E22" s="8">
        <v>43.24</v>
      </c>
    </row>
    <row r="23" spans="1:5" x14ac:dyDescent="0.3">
      <c r="A23" s="1" t="s">
        <v>2</v>
      </c>
      <c r="B23" s="1" t="s">
        <v>6</v>
      </c>
      <c r="C23" s="1">
        <v>2563</v>
      </c>
      <c r="D23" s="7">
        <v>47.92</v>
      </c>
      <c r="E23" s="8">
        <v>54.55</v>
      </c>
    </row>
    <row r="24" spans="1:5" x14ac:dyDescent="0.3">
      <c r="A24" s="1" t="s">
        <v>3</v>
      </c>
      <c r="B24" s="1" t="s">
        <v>6</v>
      </c>
      <c r="C24" s="1">
        <v>2563</v>
      </c>
      <c r="D24" s="7">
        <v>52.53</v>
      </c>
      <c r="E24" s="8">
        <v>57.36</v>
      </c>
    </row>
    <row r="25" spans="1:5" x14ac:dyDescent="0.3">
      <c r="A25" s="1" t="s">
        <v>4</v>
      </c>
      <c r="B25" s="1" t="s">
        <v>6</v>
      </c>
      <c r="C25" s="1">
        <v>2563</v>
      </c>
      <c r="D25" s="7">
        <v>45.29</v>
      </c>
      <c r="E25" s="8">
        <v>35.71</v>
      </c>
    </row>
    <row r="26" spans="1:5" x14ac:dyDescent="0.3">
      <c r="A26" s="1" t="s">
        <v>5</v>
      </c>
      <c r="B26" s="1" t="s">
        <v>6</v>
      </c>
      <c r="C26" s="1">
        <v>2564</v>
      </c>
      <c r="D26" s="7">
        <v>50.23</v>
      </c>
      <c r="E26" s="8">
        <v>53.5</v>
      </c>
    </row>
    <row r="27" spans="1:5" x14ac:dyDescent="0.3">
      <c r="A27" s="1" t="s">
        <v>0</v>
      </c>
      <c r="B27" s="1" t="s">
        <v>6</v>
      </c>
      <c r="C27" s="1">
        <v>2564</v>
      </c>
      <c r="D27" s="7">
        <v>62.08</v>
      </c>
      <c r="E27" s="8">
        <v>70.680000000000007</v>
      </c>
    </row>
    <row r="28" spans="1:5" x14ac:dyDescent="0.3">
      <c r="A28" s="1" t="s">
        <v>1</v>
      </c>
      <c r="B28" s="1" t="s">
        <v>6</v>
      </c>
      <c r="C28" s="1">
        <v>2564</v>
      </c>
      <c r="D28" s="7">
        <v>39.799999999999997</v>
      </c>
      <c r="E28" s="8">
        <v>47.59</v>
      </c>
    </row>
    <row r="29" spans="1:5" x14ac:dyDescent="0.3">
      <c r="A29" s="1" t="s">
        <v>2</v>
      </c>
      <c r="B29" s="1" t="s">
        <v>6</v>
      </c>
      <c r="C29" s="1">
        <v>2564</v>
      </c>
      <c r="D29" s="7">
        <v>48.69</v>
      </c>
      <c r="E29" s="8">
        <v>52.18</v>
      </c>
    </row>
    <row r="30" spans="1:5" x14ac:dyDescent="0.3">
      <c r="A30" s="1" t="s">
        <v>3</v>
      </c>
      <c r="B30" s="1" t="s">
        <v>6</v>
      </c>
      <c r="C30" s="1">
        <v>2564</v>
      </c>
      <c r="D30" s="7">
        <v>51.5</v>
      </c>
      <c r="E30" s="8">
        <v>57.72</v>
      </c>
    </row>
    <row r="31" spans="1:5" x14ac:dyDescent="0.3">
      <c r="A31" s="1" t="s">
        <v>4</v>
      </c>
      <c r="B31" s="1" t="s">
        <v>6</v>
      </c>
      <c r="C31" s="1">
        <v>2564</v>
      </c>
      <c r="D31" s="7">
        <v>49.9</v>
      </c>
      <c r="E31" s="8">
        <v>43.72</v>
      </c>
    </row>
    <row r="32" spans="1:5" x14ac:dyDescent="0.3">
      <c r="E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0B85-64F2-4623-AF64-518ED57529A7}">
  <dimension ref="A1:G171"/>
  <sheetViews>
    <sheetView tabSelected="1" zoomScale="110" zoomScaleNormal="110" workbookViewId="0">
      <pane xSplit="4" ySplit="1" topLeftCell="E92" activePane="bottomRight" state="frozen"/>
      <selection activeCell="E1" sqref="E1"/>
      <selection pane="topRight" activeCell="E1" sqref="E1"/>
      <selection pane="bottomLeft" activeCell="E1" sqref="E1"/>
      <selection pane="bottomRight" activeCell="C167" sqref="C167"/>
    </sheetView>
  </sheetViews>
  <sheetFormatPr defaultColWidth="9.125" defaultRowHeight="18.75" x14ac:dyDescent="0.3"/>
  <cols>
    <col min="1" max="1" width="34.25" style="1" bestFit="1" customWidth="1"/>
    <col min="2" max="2" width="9.625" style="1" bestFit="1" customWidth="1"/>
    <col min="3" max="3" width="66.75" style="1" bestFit="1" customWidth="1"/>
    <col min="4" max="4" width="5.125" style="1" bestFit="1" customWidth="1"/>
    <col min="5" max="5" width="15.75" style="1" bestFit="1" customWidth="1"/>
    <col min="6" max="6" width="12.125" style="2" bestFit="1" customWidth="1"/>
    <col min="7" max="7" width="20" style="1" bestFit="1" customWidth="1"/>
    <col min="8" max="10" width="5" style="1" bestFit="1" customWidth="1"/>
    <col min="11" max="11" width="6.25" style="1" bestFit="1" customWidth="1"/>
    <col min="12" max="12" width="16.75" style="1" bestFit="1" customWidth="1"/>
    <col min="13" max="13" width="7.25" style="1" bestFit="1" customWidth="1"/>
    <col min="14" max="14" width="12.125" style="1" bestFit="1" customWidth="1"/>
    <col min="15" max="15" width="7.375" style="1" bestFit="1" customWidth="1"/>
    <col min="16" max="16" width="1.75" style="1" bestFit="1" customWidth="1"/>
    <col min="17" max="17" width="2.625" style="1" bestFit="1" customWidth="1"/>
    <col min="18" max="18" width="3" style="1" bestFit="1" customWidth="1"/>
    <col min="19" max="19" width="5" style="1" bestFit="1" customWidth="1"/>
    <col min="20" max="20" width="6" style="1" bestFit="1" customWidth="1"/>
    <col min="21" max="23" width="5" style="1" bestFit="1" customWidth="1"/>
    <col min="24" max="28" width="6" style="1" bestFit="1" customWidth="1"/>
    <col min="29" max="29" width="6.25" style="1" bestFit="1" customWidth="1"/>
    <col min="30" max="30" width="4.25" style="1" bestFit="1" customWidth="1"/>
    <col min="31" max="31" width="2" style="1" bestFit="1" customWidth="1"/>
    <col min="32" max="32" width="2.75" style="1" bestFit="1" customWidth="1"/>
    <col min="33" max="33" width="19.125" style="1" bestFit="1" customWidth="1"/>
    <col min="34" max="34" width="8.125" style="1" bestFit="1" customWidth="1"/>
    <col min="35" max="39" width="6" style="1" bestFit="1" customWidth="1"/>
    <col min="40" max="40" width="5" style="1" bestFit="1" customWidth="1"/>
    <col min="41" max="43" width="6" style="1" bestFit="1" customWidth="1"/>
    <col min="44" max="44" width="5" style="1" bestFit="1" customWidth="1"/>
    <col min="45" max="45" width="6.25" style="1" bestFit="1" customWidth="1"/>
    <col min="46" max="46" width="28.375" style="1" bestFit="1" customWidth="1"/>
    <col min="47" max="47" width="3" style="1" bestFit="1" customWidth="1"/>
    <col min="48" max="48" width="3.75" style="1" bestFit="1" customWidth="1"/>
    <col min="49" max="49" width="2.25" style="1" bestFit="1" customWidth="1"/>
    <col min="50" max="50" width="16.625" style="1" bestFit="1" customWidth="1"/>
    <col min="51" max="51" width="3" style="1" bestFit="1" customWidth="1"/>
    <col min="52" max="52" width="3.75" style="1" bestFit="1" customWidth="1"/>
    <col min="53" max="53" width="8.375" style="1" bestFit="1" customWidth="1"/>
    <col min="54" max="54" width="2" style="1" bestFit="1" customWidth="1"/>
    <col min="55" max="64" width="6" style="1" bestFit="1" customWidth="1"/>
    <col min="65" max="65" width="6.25" style="1" bestFit="1" customWidth="1"/>
    <col min="66" max="66" width="29.375" style="1" bestFit="1" customWidth="1"/>
    <col min="67" max="67" width="8.125" style="1" bestFit="1" customWidth="1"/>
    <col min="68" max="68" width="2" style="1" bestFit="1" customWidth="1"/>
    <col min="69" max="78" width="6" style="1" bestFit="1" customWidth="1"/>
    <col min="79" max="79" width="6.25" style="1" bestFit="1" customWidth="1"/>
    <col min="80" max="80" width="25.25" style="1" bestFit="1" customWidth="1"/>
    <col min="81" max="81" width="11.625" style="1" bestFit="1" customWidth="1"/>
    <col min="82" max="82" width="2" style="1" bestFit="1" customWidth="1"/>
    <col min="83" max="92" width="5.625" style="1" bestFit="1" customWidth="1"/>
    <col min="93" max="93" width="6.25" style="1" bestFit="1" customWidth="1"/>
    <col min="94" max="94" width="44.625" style="1" bestFit="1" customWidth="1"/>
    <col min="95" max="95" width="8.125" style="1" bestFit="1" customWidth="1"/>
    <col min="96" max="97" width="6" style="1" bestFit="1" customWidth="1"/>
    <col min="98" max="99" width="5" style="1" bestFit="1" customWidth="1"/>
    <col min="100" max="105" width="6" style="1" bestFit="1" customWidth="1"/>
    <col min="106" max="106" width="6.25" style="1" bestFit="1" customWidth="1"/>
    <col min="107" max="107" width="2.125" style="1" bestFit="1" customWidth="1"/>
    <col min="108" max="108" width="35.75" style="1" bestFit="1" customWidth="1"/>
    <col min="109" max="109" width="3" style="1" bestFit="1" customWidth="1"/>
    <col min="110" max="110" width="3.75" style="1" bestFit="1" customWidth="1"/>
    <col min="111" max="111" width="2.25" style="1" bestFit="1" customWidth="1"/>
    <col min="112" max="112" width="3.75" style="1" bestFit="1" customWidth="1"/>
    <col min="113" max="122" width="5" style="1" bestFit="1" customWidth="1"/>
    <col min="123" max="123" width="6.25" style="1" bestFit="1" customWidth="1"/>
    <col min="124" max="124" width="22" style="1" bestFit="1" customWidth="1"/>
    <col min="125" max="125" width="2.375" style="1" bestFit="1" customWidth="1"/>
    <col min="126" max="126" width="8.375" style="1" bestFit="1" customWidth="1"/>
    <col min="127" max="127" width="24.75" style="1" bestFit="1" customWidth="1"/>
    <col min="128" max="128" width="8.625" style="1" bestFit="1" customWidth="1"/>
    <col min="129" max="129" width="6" style="1" bestFit="1" customWidth="1"/>
    <col min="130" max="130" width="5" style="1" bestFit="1" customWidth="1"/>
    <col min="131" max="132" width="6" style="1" bestFit="1" customWidth="1"/>
    <col min="133" max="133" width="5" style="1" bestFit="1" customWidth="1"/>
    <col min="134" max="134" width="6" style="1" bestFit="1" customWidth="1"/>
    <col min="135" max="135" width="5" style="1" bestFit="1" customWidth="1"/>
    <col min="136" max="138" width="6" style="1" bestFit="1" customWidth="1"/>
    <col min="139" max="139" width="25.875" style="1" bestFit="1" customWidth="1"/>
    <col min="140" max="140" width="11.625" style="1" bestFit="1" customWidth="1"/>
    <col min="141" max="141" width="6.125" style="1" bestFit="1" customWidth="1"/>
    <col min="142" max="142" width="61.875" style="1" bestFit="1" customWidth="1"/>
    <col min="143" max="143" width="11.125" style="1" bestFit="1" customWidth="1"/>
    <col min="144" max="145" width="5" style="1" bestFit="1" customWidth="1"/>
    <col min="146" max="146" width="5.75" style="1" bestFit="1" customWidth="1"/>
    <col min="147" max="148" width="5" style="1" bestFit="1" customWidth="1"/>
    <col min="149" max="149" width="5.75" style="1" bestFit="1" customWidth="1"/>
    <col min="150" max="150" width="5" style="1" bestFit="1" customWidth="1"/>
    <col min="151" max="151" width="6.75" style="1" bestFit="1" customWidth="1"/>
    <col min="152" max="152" width="5.75" style="1" bestFit="1" customWidth="1"/>
    <col min="153" max="153" width="5" style="1" bestFit="1" customWidth="1"/>
    <col min="154" max="154" width="6.125" style="1" bestFit="1" customWidth="1"/>
    <col min="155" max="155" width="38.375" style="1" bestFit="1" customWidth="1"/>
    <col min="156" max="156" width="8.125" style="1" bestFit="1" customWidth="1"/>
    <col min="157" max="158" width="5" style="1" bestFit="1" customWidth="1"/>
    <col min="159" max="160" width="5.75" style="1" bestFit="1" customWidth="1"/>
    <col min="161" max="161" width="5" style="1" bestFit="1" customWidth="1"/>
    <col min="162" max="162" width="6" style="1" bestFit="1" customWidth="1"/>
    <col min="163" max="163" width="6.75" style="1" bestFit="1" customWidth="1"/>
    <col min="164" max="164" width="4" style="1" bestFit="1" customWidth="1"/>
    <col min="165" max="165" width="5" style="1" bestFit="1" customWidth="1"/>
    <col min="166" max="166" width="5.75" style="1" bestFit="1" customWidth="1"/>
    <col min="167" max="167" width="6.125" style="1" bestFit="1" customWidth="1"/>
    <col min="168" max="168" width="30.75" style="1" bestFit="1" customWidth="1"/>
    <col min="169" max="169" width="9.75" style="1" bestFit="1" customWidth="1"/>
    <col min="170" max="179" width="7.625" style="1" bestFit="1" customWidth="1"/>
    <col min="180" max="180" width="6.125" style="1" bestFit="1" customWidth="1"/>
    <col min="181" max="181" width="30.375" style="1" bestFit="1" customWidth="1"/>
    <col min="182" max="182" width="8.125" style="1" bestFit="1" customWidth="1"/>
    <col min="183" max="183" width="6" style="1" bestFit="1" customWidth="1"/>
    <col min="184" max="185" width="5" style="1" bestFit="1" customWidth="1"/>
    <col min="186" max="186" width="6.75" style="1" bestFit="1" customWidth="1"/>
    <col min="187" max="187" width="5.75" style="1" bestFit="1" customWidth="1"/>
    <col min="188" max="189" width="6" style="1" bestFit="1" customWidth="1"/>
    <col min="190" max="190" width="5" style="1" bestFit="1" customWidth="1"/>
    <col min="191" max="192" width="6.75" style="1" bestFit="1" customWidth="1"/>
    <col min="193" max="193" width="6.125" style="1" bestFit="1" customWidth="1"/>
    <col min="194" max="194" width="15" style="1" bestFit="1" customWidth="1"/>
    <col min="195" max="195" width="8.125" style="1" bestFit="1" customWidth="1"/>
    <col min="196" max="196" width="2" style="1" bestFit="1" customWidth="1"/>
    <col min="197" max="206" width="5" style="1" bestFit="1" customWidth="1"/>
    <col min="207" max="207" width="6.125" style="1" bestFit="1" customWidth="1"/>
    <col min="208" max="208" width="40.875" style="1" bestFit="1" customWidth="1"/>
    <col min="209" max="209" width="5.75" style="1" bestFit="1" customWidth="1"/>
    <col min="210" max="210" width="2.625" style="1" bestFit="1" customWidth="1"/>
    <col min="211" max="211" width="4" style="1" bestFit="1" customWidth="1"/>
    <col min="212" max="221" width="5" style="1" bestFit="1" customWidth="1"/>
    <col min="222" max="222" width="6.125" style="1" bestFit="1" customWidth="1"/>
    <col min="223" max="223" width="15.25" style="1" bestFit="1" customWidth="1"/>
    <col min="224" max="224" width="9.75" style="1" bestFit="1" customWidth="1"/>
    <col min="225" max="234" width="7.625" style="1" bestFit="1" customWidth="1"/>
    <col min="235" max="235" width="6.125" style="1" bestFit="1" customWidth="1"/>
    <col min="236" max="236" width="29" style="1" bestFit="1" customWidth="1"/>
    <col min="237" max="237" width="8.125" style="1" bestFit="1" customWidth="1"/>
    <col min="238" max="238" width="5" style="1" bestFit="1" customWidth="1"/>
    <col min="239" max="241" width="6" style="1" bestFit="1" customWidth="1"/>
    <col min="242" max="242" width="3" style="1" bestFit="1" customWidth="1"/>
    <col min="243" max="247" width="6" style="1" bestFit="1" customWidth="1"/>
    <col min="248" max="248" width="6.125" style="1" bestFit="1" customWidth="1"/>
    <col min="249" max="249" width="48.375" style="1" bestFit="1" customWidth="1"/>
    <col min="250" max="250" width="8.125" style="1" bestFit="1" customWidth="1"/>
    <col min="251" max="260" width="6" style="1" bestFit="1" customWidth="1"/>
    <col min="261" max="261" width="6.125" style="1" bestFit="1" customWidth="1"/>
    <col min="262" max="262" width="35.375" style="1" bestFit="1" customWidth="1"/>
    <col min="263" max="263" width="8.125" style="1" bestFit="1" customWidth="1"/>
    <col min="264" max="273" width="6" style="1" bestFit="1" customWidth="1"/>
    <col min="274" max="274" width="6.125" style="1" bestFit="1" customWidth="1"/>
    <col min="275" max="275" width="35.875" style="1" bestFit="1" customWidth="1"/>
    <col min="276" max="276" width="2.625" style="1" bestFit="1" customWidth="1"/>
    <col min="277" max="277" width="4" style="1" bestFit="1" customWidth="1"/>
    <col min="278" max="278" width="5" style="1" bestFit="1" customWidth="1"/>
    <col min="279" max="287" width="6" style="1" bestFit="1" customWidth="1"/>
    <col min="288" max="288" width="14.375" style="1" bestFit="1" customWidth="1"/>
    <col min="289" max="289" width="8.125" style="1" bestFit="1" customWidth="1"/>
    <col min="290" max="290" width="6.625" style="1" bestFit="1" customWidth="1"/>
    <col min="291" max="291" width="41.125" style="1" bestFit="1" customWidth="1"/>
    <col min="292" max="292" width="8.125" style="1" bestFit="1" customWidth="1"/>
    <col min="293" max="295" width="5" style="1" bestFit="1" customWidth="1"/>
    <col min="296" max="298" width="5.75" style="1" bestFit="1" customWidth="1"/>
    <col min="299" max="299" width="5" style="1" bestFit="1" customWidth="1"/>
    <col min="300" max="300" width="5.75" style="1" bestFit="1" customWidth="1"/>
    <col min="301" max="301" width="5" style="1" bestFit="1" customWidth="1"/>
    <col min="302" max="302" width="5.75" style="1" bestFit="1" customWidth="1"/>
    <col min="303" max="303" width="6.625" style="1" bestFit="1" customWidth="1"/>
    <col min="304" max="304" width="20.125" style="1" bestFit="1" customWidth="1"/>
    <col min="305" max="305" width="31.125" style="1" bestFit="1" customWidth="1"/>
    <col min="306" max="306" width="8.125" style="1" bestFit="1" customWidth="1"/>
    <col min="307" max="314" width="6" style="1" bestFit="1" customWidth="1"/>
    <col min="315" max="316" width="5" style="1" bestFit="1" customWidth="1"/>
    <col min="317" max="317" width="6.625" style="1" bestFit="1" customWidth="1"/>
    <col min="318" max="318" width="16.625" style="1" bestFit="1" customWidth="1"/>
    <col min="319" max="319" width="7.375" style="1" bestFit="1" customWidth="1"/>
    <col min="320" max="320" width="8.125" style="1" bestFit="1" customWidth="1"/>
    <col min="321" max="330" width="6" style="1" bestFit="1" customWidth="1"/>
    <col min="331" max="331" width="6.625" style="1" bestFit="1" customWidth="1"/>
    <col min="332" max="332" width="23" style="1" bestFit="1" customWidth="1"/>
    <col min="333" max="333" width="8.125" style="1" bestFit="1" customWidth="1"/>
    <col min="334" max="334" width="2" style="1" bestFit="1" customWidth="1"/>
    <col min="335" max="342" width="5" style="1" bestFit="1" customWidth="1"/>
    <col min="343" max="343" width="4" style="1" bestFit="1" customWidth="1"/>
    <col min="344" max="344" width="5" style="1" bestFit="1" customWidth="1"/>
    <col min="345" max="345" width="6.625" style="1" bestFit="1" customWidth="1"/>
    <col min="346" max="346" width="27.625" style="1" bestFit="1" customWidth="1"/>
    <col min="347" max="347" width="23.25" style="1" bestFit="1" customWidth="1"/>
    <col min="348" max="348" width="2" style="1" bestFit="1" customWidth="1"/>
    <col min="349" max="356" width="5" style="1" bestFit="1" customWidth="1"/>
    <col min="357" max="357" width="2" style="1" bestFit="1" customWidth="1"/>
    <col min="358" max="358" width="5" style="1" bestFit="1" customWidth="1"/>
    <col min="359" max="359" width="23" style="1" bestFit="1" customWidth="1"/>
    <col min="360" max="360" width="7.75" style="1" bestFit="1" customWidth="1"/>
    <col min="361" max="361" width="6.25" style="1" bestFit="1" customWidth="1"/>
    <col min="362" max="362" width="14.875" style="1" bestFit="1" customWidth="1"/>
    <col min="363" max="363" width="11" style="1" bestFit="1" customWidth="1"/>
    <col min="364" max="364" width="4.625" style="1" bestFit="1" customWidth="1"/>
    <col min="365" max="365" width="24.875" style="1" bestFit="1" customWidth="1"/>
    <col min="366" max="366" width="19.25" style="1" bestFit="1" customWidth="1"/>
    <col min="367" max="367" width="2" style="1" bestFit="1" customWidth="1"/>
    <col min="368" max="368" width="7" style="1" bestFit="1" customWidth="1"/>
    <col min="369" max="372" width="6" style="1" bestFit="1" customWidth="1"/>
    <col min="373" max="375" width="7" style="1" bestFit="1" customWidth="1"/>
    <col min="376" max="377" width="6" style="1" bestFit="1" customWidth="1"/>
    <col min="378" max="378" width="6.25" style="1" bestFit="1" customWidth="1"/>
    <col min="379" max="379" width="2.125" style="1" bestFit="1" customWidth="1"/>
    <col min="380" max="380" width="24.25" style="1" bestFit="1" customWidth="1"/>
    <col min="381" max="381" width="11.375" style="1" bestFit="1" customWidth="1"/>
    <col min="382" max="382" width="2" style="1" bestFit="1" customWidth="1"/>
    <col min="383" max="386" width="7" style="1" bestFit="1" customWidth="1"/>
    <col min="387" max="388" width="6" style="1" bestFit="1" customWidth="1"/>
    <col min="389" max="392" width="7" style="1" bestFit="1" customWidth="1"/>
    <col min="393" max="393" width="6.25" style="1" bestFit="1" customWidth="1"/>
    <col min="394" max="394" width="2.125" style="1" bestFit="1" customWidth="1"/>
    <col min="395" max="395" width="16.625" style="1" bestFit="1" customWidth="1"/>
    <col min="396" max="396" width="18" style="1" bestFit="1" customWidth="1"/>
    <col min="397" max="397" width="11.375" style="1" bestFit="1" customWidth="1"/>
    <col min="398" max="398" width="7" style="1" bestFit="1" customWidth="1"/>
    <col min="399" max="399" width="6" style="1" bestFit="1" customWidth="1"/>
    <col min="400" max="403" width="7" style="1" bestFit="1" customWidth="1"/>
    <col min="404" max="404" width="6" style="1" bestFit="1" customWidth="1"/>
    <col min="405" max="407" width="7" style="1" bestFit="1" customWidth="1"/>
    <col min="408" max="408" width="6.25" style="1" bestFit="1" customWidth="1"/>
    <col min="409" max="409" width="2.125" style="1" bestFit="1" customWidth="1"/>
    <col min="410" max="410" width="15.125" style="1" bestFit="1" customWidth="1"/>
    <col min="411" max="411" width="5" style="1" bestFit="1" customWidth="1"/>
    <col min="412" max="412" width="11.375" style="1" bestFit="1" customWidth="1"/>
    <col min="413" max="418" width="7" style="1" bestFit="1" customWidth="1"/>
    <col min="419" max="419" width="6" style="1" bestFit="1" customWidth="1"/>
    <col min="420" max="422" width="7" style="1" bestFit="1" customWidth="1"/>
    <col min="423" max="423" width="6.25" style="1" bestFit="1" customWidth="1"/>
    <col min="424" max="424" width="13.875" style="1" bestFit="1" customWidth="1"/>
    <col min="425" max="425" width="4.75" style="1" bestFit="1" customWidth="1"/>
    <col min="426" max="426" width="22.625" style="1" bestFit="1" customWidth="1"/>
    <col min="427" max="427" width="2" style="1" bestFit="1" customWidth="1"/>
    <col min="428" max="430" width="5" style="1" bestFit="1" customWidth="1"/>
    <col min="431" max="437" width="6" style="1" bestFit="1" customWidth="1"/>
    <col min="438" max="438" width="24.875" style="1" bestFit="1" customWidth="1"/>
    <col min="439" max="439" width="12.75" style="1" bestFit="1" customWidth="1"/>
    <col min="440" max="440" width="6.125" style="1" bestFit="1" customWidth="1"/>
    <col min="441" max="441" width="26.25" style="1" bestFit="1" customWidth="1"/>
    <col min="442" max="442" width="8.125" style="1" bestFit="1" customWidth="1"/>
    <col min="443" max="444" width="6" style="1" bestFit="1" customWidth="1"/>
    <col min="445" max="445" width="5" style="1" bestFit="1" customWidth="1"/>
    <col min="446" max="450" width="6" style="1" bestFit="1" customWidth="1"/>
    <col min="451" max="452" width="5" style="1" bestFit="1" customWidth="1"/>
    <col min="453" max="453" width="6.125" style="1" bestFit="1" customWidth="1"/>
    <col min="454" max="454" width="72.25" style="1" bestFit="1" customWidth="1"/>
    <col min="455" max="455" width="8.125" style="1" bestFit="1" customWidth="1"/>
    <col min="456" max="458" width="6" style="1" bestFit="1" customWidth="1"/>
    <col min="459" max="460" width="5" style="1" bestFit="1" customWidth="1"/>
    <col min="461" max="465" width="6" style="1" bestFit="1" customWidth="1"/>
    <col min="466" max="466" width="6.125" style="1" bestFit="1" customWidth="1"/>
    <col min="467" max="467" width="44.625" style="1" bestFit="1" customWidth="1"/>
    <col min="468" max="468" width="8.125" style="1" bestFit="1" customWidth="1"/>
    <col min="469" max="478" width="6" style="1" bestFit="1" customWidth="1"/>
    <col min="479" max="479" width="6.125" style="1" bestFit="1" customWidth="1"/>
    <col min="480" max="480" width="2.125" style="1" bestFit="1" customWidth="1"/>
    <col min="481" max="481" width="16.625" style="1" bestFit="1" customWidth="1"/>
    <col min="482" max="482" width="23.125" style="1" bestFit="1" customWidth="1"/>
    <col min="483" max="492" width="7" style="1" bestFit="1" customWidth="1"/>
    <col min="493" max="16384" width="9.125" style="1"/>
  </cols>
  <sheetData>
    <row r="1" spans="1:7" s="4" customFormat="1" x14ac:dyDescent="0.3">
      <c r="A1" s="4" t="s">
        <v>7</v>
      </c>
      <c r="B1" s="4" t="s">
        <v>84</v>
      </c>
      <c r="C1" s="4" t="s">
        <v>85</v>
      </c>
      <c r="D1" s="4" t="s">
        <v>14</v>
      </c>
      <c r="E1" s="4" t="s">
        <v>6</v>
      </c>
      <c r="F1" s="6" t="s">
        <v>87</v>
      </c>
      <c r="G1" s="4" t="s">
        <v>86</v>
      </c>
    </row>
    <row r="2" spans="1:7" x14ac:dyDescent="0.3">
      <c r="A2" s="1" t="s">
        <v>61</v>
      </c>
      <c r="B2" s="1" t="s">
        <v>10</v>
      </c>
      <c r="C2" s="1" t="s">
        <v>46</v>
      </c>
      <c r="D2" s="1">
        <v>2560</v>
      </c>
      <c r="E2" s="9">
        <v>8.36</v>
      </c>
      <c r="F2" s="10">
        <v>0.04</v>
      </c>
      <c r="G2" s="11">
        <f>E2*2</f>
        <v>16.72</v>
      </c>
    </row>
    <row r="3" spans="1:7" x14ac:dyDescent="0.3">
      <c r="A3" s="1" t="s">
        <v>61</v>
      </c>
      <c r="B3" s="1" t="s">
        <v>11</v>
      </c>
      <c r="C3" s="1" t="s">
        <v>66</v>
      </c>
      <c r="D3" s="1">
        <v>2560</v>
      </c>
      <c r="E3" s="9">
        <v>9.9499999999999993</v>
      </c>
      <c r="F3" s="10">
        <v>11.21</v>
      </c>
      <c r="G3" s="11">
        <f t="shared" ref="G3:G66" si="0">E3*2</f>
        <v>19.899999999999999</v>
      </c>
    </row>
    <row r="4" spans="1:7" x14ac:dyDescent="0.3">
      <c r="A4" s="1" t="s">
        <v>61</v>
      </c>
      <c r="B4" s="1" t="s">
        <v>12</v>
      </c>
      <c r="C4" s="1" t="s">
        <v>47</v>
      </c>
      <c r="D4" s="1">
        <v>2560</v>
      </c>
      <c r="E4" s="9">
        <v>96.08</v>
      </c>
      <c r="F4" s="10">
        <v>93.87</v>
      </c>
      <c r="G4" s="11">
        <f t="shared" si="0"/>
        <v>192.16</v>
      </c>
    </row>
    <row r="5" spans="1:7" x14ac:dyDescent="0.3">
      <c r="A5" s="1" t="s">
        <v>61</v>
      </c>
      <c r="B5" s="1" t="s">
        <v>13</v>
      </c>
      <c r="C5" s="1" t="s">
        <v>67</v>
      </c>
      <c r="D5" s="1">
        <v>2560</v>
      </c>
      <c r="E5" s="9">
        <v>40.54</v>
      </c>
      <c r="F5" s="10">
        <v>37.340000000000003</v>
      </c>
      <c r="G5" s="11">
        <f t="shared" si="0"/>
        <v>81.08</v>
      </c>
    </row>
    <row r="6" spans="1:7" x14ac:dyDescent="0.3">
      <c r="A6" s="1" t="s">
        <v>61</v>
      </c>
      <c r="B6" s="1" t="s">
        <v>15</v>
      </c>
      <c r="C6" s="1" t="s">
        <v>48</v>
      </c>
      <c r="D6" s="1">
        <v>2560</v>
      </c>
      <c r="E6" s="9">
        <v>29.53</v>
      </c>
      <c r="F6" s="10">
        <v>18.02</v>
      </c>
      <c r="G6" s="11">
        <f t="shared" si="0"/>
        <v>59.06</v>
      </c>
    </row>
    <row r="7" spans="1:7" x14ac:dyDescent="0.3">
      <c r="A7" s="1" t="s">
        <v>61</v>
      </c>
      <c r="B7" s="1" t="s">
        <v>16</v>
      </c>
      <c r="C7" s="1" t="s">
        <v>49</v>
      </c>
      <c r="D7" s="1">
        <v>2560</v>
      </c>
      <c r="E7" s="9">
        <v>2676</v>
      </c>
      <c r="F7" s="10">
        <v>2322</v>
      </c>
      <c r="G7" s="11">
        <f t="shared" si="0"/>
        <v>5352</v>
      </c>
    </row>
    <row r="8" spans="1:7" x14ac:dyDescent="0.3">
      <c r="A8" s="1" t="s">
        <v>61</v>
      </c>
      <c r="B8" s="1" t="s">
        <v>17</v>
      </c>
      <c r="C8" s="1" t="s">
        <v>50</v>
      </c>
      <c r="D8" s="1">
        <v>2560</v>
      </c>
      <c r="E8" s="9">
        <v>74.47</v>
      </c>
      <c r="F8" s="10">
        <v>66.650000000000006</v>
      </c>
      <c r="G8" s="11">
        <f t="shared" si="0"/>
        <v>148.94</v>
      </c>
    </row>
    <row r="9" spans="1:7" x14ac:dyDescent="0.3">
      <c r="A9" s="1" t="s">
        <v>61</v>
      </c>
      <c r="B9" s="1" t="s">
        <v>18</v>
      </c>
      <c r="C9" s="1" t="s">
        <v>51</v>
      </c>
      <c r="D9" s="1">
        <v>2560</v>
      </c>
      <c r="E9" s="9">
        <v>7.98</v>
      </c>
      <c r="F9" s="10">
        <v>9.92</v>
      </c>
      <c r="G9" s="11">
        <f t="shared" si="0"/>
        <v>15.96</v>
      </c>
    </row>
    <row r="10" spans="1:7" x14ac:dyDescent="0.3">
      <c r="A10" s="1" t="s">
        <v>61</v>
      </c>
      <c r="B10" s="1" t="s">
        <v>19</v>
      </c>
      <c r="C10" s="1" t="s">
        <v>68</v>
      </c>
      <c r="D10" s="1">
        <v>2560</v>
      </c>
      <c r="E10" s="9">
        <v>31.89</v>
      </c>
      <c r="F10" s="10">
        <v>35.21</v>
      </c>
      <c r="G10" s="11">
        <f t="shared" si="0"/>
        <v>63.78</v>
      </c>
    </row>
    <row r="11" spans="1:7" x14ac:dyDescent="0.3">
      <c r="A11" s="1" t="s">
        <v>62</v>
      </c>
      <c r="B11" s="1" t="s">
        <v>20</v>
      </c>
      <c r="C11" s="1" t="s">
        <v>52</v>
      </c>
      <c r="D11" s="1">
        <v>2560</v>
      </c>
      <c r="E11" s="9">
        <v>0.13</v>
      </c>
      <c r="F11" s="10">
        <v>12.78</v>
      </c>
      <c r="G11" s="11">
        <f t="shared" si="0"/>
        <v>0.26</v>
      </c>
    </row>
    <row r="12" spans="1:7" x14ac:dyDescent="0.3">
      <c r="A12" s="1" t="s">
        <v>62</v>
      </c>
      <c r="B12" s="1" t="s">
        <v>21</v>
      </c>
      <c r="C12" s="1" t="s">
        <v>53</v>
      </c>
      <c r="D12" s="1">
        <v>2560</v>
      </c>
      <c r="E12" s="9">
        <v>4.13</v>
      </c>
      <c r="F12" s="10">
        <v>3.63</v>
      </c>
      <c r="G12" s="11">
        <f t="shared" si="0"/>
        <v>8.26</v>
      </c>
    </row>
    <row r="13" spans="1:7" x14ac:dyDescent="0.3">
      <c r="A13" s="1" t="s">
        <v>62</v>
      </c>
      <c r="B13" s="1" t="s">
        <v>22</v>
      </c>
      <c r="C13" s="1" t="s">
        <v>54</v>
      </c>
      <c r="D13" s="1">
        <v>2560</v>
      </c>
      <c r="E13" s="9">
        <v>104985</v>
      </c>
      <c r="F13" s="10">
        <v>342338</v>
      </c>
      <c r="G13" s="11">
        <f t="shared" si="0"/>
        <v>209970</v>
      </c>
    </row>
    <row r="14" spans="1:7" x14ac:dyDescent="0.3">
      <c r="A14" s="1" t="s">
        <v>62</v>
      </c>
      <c r="B14" s="1" t="s">
        <v>23</v>
      </c>
      <c r="C14" s="1" t="s">
        <v>55</v>
      </c>
      <c r="D14" s="1">
        <v>2560</v>
      </c>
      <c r="E14" s="9">
        <v>10.49</v>
      </c>
      <c r="F14" s="10">
        <v>16.7</v>
      </c>
      <c r="G14" s="11">
        <f t="shared" si="0"/>
        <v>20.98</v>
      </c>
    </row>
    <row r="15" spans="1:7" x14ac:dyDescent="0.3">
      <c r="A15" s="1" t="s">
        <v>62</v>
      </c>
      <c r="B15" s="1" t="s">
        <v>24</v>
      </c>
      <c r="C15" s="1" t="s">
        <v>56</v>
      </c>
      <c r="D15" s="1">
        <v>2560</v>
      </c>
      <c r="E15" s="9">
        <v>1.01</v>
      </c>
      <c r="F15" s="10">
        <v>1.36</v>
      </c>
      <c r="G15" s="11">
        <f t="shared" si="0"/>
        <v>2.02</v>
      </c>
    </row>
    <row r="16" spans="1:7" x14ac:dyDescent="0.3">
      <c r="A16" s="1" t="s">
        <v>62</v>
      </c>
      <c r="B16" s="1" t="s">
        <v>25</v>
      </c>
      <c r="C16" s="1" t="s">
        <v>57</v>
      </c>
      <c r="D16" s="1">
        <v>2560</v>
      </c>
      <c r="E16" s="9">
        <v>0.63</v>
      </c>
      <c r="F16" s="10">
        <v>0.52</v>
      </c>
      <c r="G16" s="11">
        <f t="shared" si="0"/>
        <v>1.26</v>
      </c>
    </row>
    <row r="17" spans="1:7" x14ac:dyDescent="0.3">
      <c r="A17" s="1" t="s">
        <v>62</v>
      </c>
      <c r="B17" s="1" t="s">
        <v>26</v>
      </c>
      <c r="C17" s="1" t="s">
        <v>58</v>
      </c>
      <c r="D17" s="1">
        <v>2560</v>
      </c>
      <c r="E17" s="9">
        <v>113618</v>
      </c>
      <c r="F17" s="10">
        <v>425126</v>
      </c>
      <c r="G17" s="11">
        <f t="shared" si="0"/>
        <v>227236</v>
      </c>
    </row>
    <row r="18" spans="1:7" x14ac:dyDescent="0.3">
      <c r="A18" s="1" t="s">
        <v>62</v>
      </c>
      <c r="B18" s="1" t="s">
        <v>27</v>
      </c>
      <c r="C18" s="1" t="s">
        <v>69</v>
      </c>
      <c r="D18" s="1">
        <v>2560</v>
      </c>
      <c r="E18" s="9">
        <v>20.8</v>
      </c>
      <c r="F18" s="10">
        <v>65.09</v>
      </c>
      <c r="G18" s="11">
        <f t="shared" si="0"/>
        <v>41.6</v>
      </c>
    </row>
    <row r="19" spans="1:7" x14ac:dyDescent="0.3">
      <c r="A19" s="1" t="s">
        <v>62</v>
      </c>
      <c r="B19" s="1" t="s">
        <v>28</v>
      </c>
      <c r="C19" s="1" t="s">
        <v>59</v>
      </c>
      <c r="D19" s="1">
        <v>2560</v>
      </c>
      <c r="E19" s="9">
        <v>80.94</v>
      </c>
      <c r="F19" s="10">
        <v>37.08</v>
      </c>
      <c r="G19" s="11">
        <f t="shared" si="0"/>
        <v>161.88</v>
      </c>
    </row>
    <row r="20" spans="1:7" x14ac:dyDescent="0.3">
      <c r="A20" s="1" t="s">
        <v>62</v>
      </c>
      <c r="B20" s="1" t="s">
        <v>29</v>
      </c>
      <c r="C20" s="1" t="s">
        <v>60</v>
      </c>
      <c r="D20" s="1">
        <v>2560</v>
      </c>
      <c r="E20" s="9">
        <v>59.64</v>
      </c>
      <c r="F20" s="10">
        <v>45.28</v>
      </c>
      <c r="G20" s="11">
        <f t="shared" si="0"/>
        <v>119.28</v>
      </c>
    </row>
    <row r="21" spans="1:7" x14ac:dyDescent="0.3">
      <c r="A21" s="1" t="s">
        <v>62</v>
      </c>
      <c r="B21" s="1" t="s">
        <v>30</v>
      </c>
      <c r="C21" s="1" t="s">
        <v>31</v>
      </c>
      <c r="D21" s="1">
        <v>2560</v>
      </c>
      <c r="E21" s="9">
        <v>0.42</v>
      </c>
      <c r="F21" s="10">
        <v>0.27100000000000002</v>
      </c>
      <c r="G21" s="11">
        <f t="shared" si="0"/>
        <v>0.84</v>
      </c>
    </row>
    <row r="22" spans="1:7" x14ac:dyDescent="0.3">
      <c r="A22" s="1" t="s">
        <v>63</v>
      </c>
      <c r="B22" s="1" t="s">
        <v>32</v>
      </c>
      <c r="C22" s="1" t="s">
        <v>70</v>
      </c>
      <c r="D22" s="1">
        <v>2560</v>
      </c>
      <c r="E22" s="9">
        <v>0.12</v>
      </c>
      <c r="F22" s="10">
        <v>-0.74</v>
      </c>
      <c r="G22" s="11">
        <f t="shared" si="0"/>
        <v>0.24</v>
      </c>
    </row>
    <row r="23" spans="1:7" x14ac:dyDescent="0.3">
      <c r="A23" s="1" t="s">
        <v>63</v>
      </c>
      <c r="B23" s="1" t="s">
        <v>33</v>
      </c>
      <c r="C23" s="1" t="s">
        <v>71</v>
      </c>
      <c r="D23" s="1">
        <v>2560</v>
      </c>
      <c r="E23" s="9">
        <v>29.25</v>
      </c>
      <c r="F23" s="10">
        <v>75.459999999999994</v>
      </c>
      <c r="G23" s="11">
        <f t="shared" si="0"/>
        <v>58.5</v>
      </c>
    </row>
    <row r="24" spans="1:7" x14ac:dyDescent="0.3">
      <c r="A24" s="1" t="s">
        <v>63</v>
      </c>
      <c r="B24" s="1" t="s">
        <v>34</v>
      </c>
      <c r="C24" s="1" t="s">
        <v>72</v>
      </c>
      <c r="D24" s="1">
        <v>2560</v>
      </c>
      <c r="E24" s="9">
        <v>16.350000000000001</v>
      </c>
      <c r="F24" s="10">
        <v>54.11</v>
      </c>
      <c r="G24" s="11">
        <f t="shared" si="0"/>
        <v>32.700000000000003</v>
      </c>
    </row>
    <row r="25" spans="1:7" x14ac:dyDescent="0.3">
      <c r="A25" s="1" t="s">
        <v>63</v>
      </c>
      <c r="B25" s="1" t="s">
        <v>35</v>
      </c>
      <c r="C25" s="1" t="s">
        <v>73</v>
      </c>
      <c r="D25" s="1">
        <v>2560</v>
      </c>
      <c r="E25" s="9">
        <v>0.45</v>
      </c>
      <c r="F25" s="10">
        <v>0</v>
      </c>
      <c r="G25" s="11">
        <f t="shared" si="0"/>
        <v>0.9</v>
      </c>
    </row>
    <row r="26" spans="1:7" x14ac:dyDescent="0.3">
      <c r="A26" s="1" t="s">
        <v>63</v>
      </c>
      <c r="B26" s="1" t="s">
        <v>36</v>
      </c>
      <c r="C26" s="1" t="s">
        <v>74</v>
      </c>
      <c r="D26" s="1">
        <v>2560</v>
      </c>
      <c r="E26" s="9">
        <v>0.56999999999999995</v>
      </c>
      <c r="F26" s="10">
        <v>4.96</v>
      </c>
      <c r="G26" s="11">
        <f t="shared" si="0"/>
        <v>1.1399999999999999</v>
      </c>
    </row>
    <row r="27" spans="1:7" x14ac:dyDescent="0.3">
      <c r="A27" s="1" t="s">
        <v>64</v>
      </c>
      <c r="B27" s="1" t="s">
        <v>37</v>
      </c>
      <c r="C27" s="1" t="s">
        <v>75</v>
      </c>
      <c r="D27" s="1">
        <v>2560</v>
      </c>
      <c r="E27" s="9">
        <v>105.28</v>
      </c>
      <c r="F27" s="10">
        <v>118.25</v>
      </c>
      <c r="G27" s="11">
        <f t="shared" si="0"/>
        <v>210.56</v>
      </c>
    </row>
    <row r="28" spans="1:7" x14ac:dyDescent="0.3">
      <c r="A28" s="1" t="s">
        <v>64</v>
      </c>
      <c r="B28" s="1" t="s">
        <v>38</v>
      </c>
      <c r="C28" s="1" t="s">
        <v>76</v>
      </c>
      <c r="D28" s="1">
        <v>2560</v>
      </c>
      <c r="E28" s="9">
        <v>509.57</v>
      </c>
      <c r="F28" s="10">
        <v>687.08</v>
      </c>
      <c r="G28" s="11">
        <f t="shared" si="0"/>
        <v>1019.14</v>
      </c>
    </row>
    <row r="29" spans="1:7" x14ac:dyDescent="0.3">
      <c r="A29" s="1" t="s">
        <v>64</v>
      </c>
      <c r="B29" s="1" t="s">
        <v>39</v>
      </c>
      <c r="C29" s="1" t="s">
        <v>77</v>
      </c>
      <c r="D29" s="1">
        <v>2560</v>
      </c>
      <c r="E29" s="9">
        <v>252.31</v>
      </c>
      <c r="F29" s="10">
        <v>251</v>
      </c>
      <c r="G29" s="11">
        <f t="shared" si="0"/>
        <v>504.62</v>
      </c>
    </row>
    <row r="30" spans="1:7" x14ac:dyDescent="0.3">
      <c r="A30" s="1" t="s">
        <v>64</v>
      </c>
      <c r="B30" s="1" t="s">
        <v>40</v>
      </c>
      <c r="C30" s="1" t="s">
        <v>78</v>
      </c>
      <c r="D30" s="1">
        <v>2560</v>
      </c>
      <c r="E30" s="9">
        <v>276.83</v>
      </c>
      <c r="F30" s="10">
        <v>369.25</v>
      </c>
      <c r="G30" s="11">
        <f t="shared" si="0"/>
        <v>553.66</v>
      </c>
    </row>
    <row r="31" spans="1:7" x14ac:dyDescent="0.3">
      <c r="A31" s="1" t="s">
        <v>64</v>
      </c>
      <c r="B31" s="1" t="s">
        <v>41</v>
      </c>
      <c r="C31" s="1" t="s">
        <v>79</v>
      </c>
      <c r="D31" s="1">
        <v>2560</v>
      </c>
      <c r="E31" s="9">
        <v>6.96</v>
      </c>
      <c r="F31" s="10">
        <v>2.64</v>
      </c>
      <c r="G31" s="11">
        <f t="shared" si="0"/>
        <v>13.92</v>
      </c>
    </row>
    <row r="32" spans="1:7" x14ac:dyDescent="0.3">
      <c r="A32" s="1" t="s">
        <v>65</v>
      </c>
      <c r="B32" s="1" t="s">
        <v>42</v>
      </c>
      <c r="C32" s="1" t="s">
        <v>80</v>
      </c>
      <c r="D32" s="1">
        <v>2560</v>
      </c>
      <c r="E32" s="9">
        <v>46.82</v>
      </c>
      <c r="F32" s="10">
        <v>66.17</v>
      </c>
      <c r="G32" s="11">
        <f t="shared" si="0"/>
        <v>93.64</v>
      </c>
    </row>
    <row r="33" spans="1:7" x14ac:dyDescent="0.3">
      <c r="A33" s="1" t="s">
        <v>65</v>
      </c>
      <c r="B33" s="1" t="s">
        <v>43</v>
      </c>
      <c r="C33" s="1" t="s">
        <v>81</v>
      </c>
      <c r="D33" s="1">
        <v>2560</v>
      </c>
      <c r="E33" s="9">
        <v>11.79</v>
      </c>
      <c r="F33" s="10">
        <v>22.39</v>
      </c>
      <c r="G33" s="11">
        <f t="shared" si="0"/>
        <v>23.58</v>
      </c>
    </row>
    <row r="34" spans="1:7" x14ac:dyDescent="0.3">
      <c r="A34" s="1" t="s">
        <v>65</v>
      </c>
      <c r="B34" s="1" t="s">
        <v>44</v>
      </c>
      <c r="C34" s="1" t="s">
        <v>82</v>
      </c>
      <c r="D34" s="1">
        <v>2560</v>
      </c>
      <c r="E34" s="9">
        <v>77.959999999999994</v>
      </c>
      <c r="F34" s="10">
        <v>70.3</v>
      </c>
      <c r="G34" s="11">
        <f t="shared" si="0"/>
        <v>155.91999999999999</v>
      </c>
    </row>
    <row r="35" spans="1:7" x14ac:dyDescent="0.3">
      <c r="A35" s="1" t="s">
        <v>65</v>
      </c>
      <c r="B35" s="1" t="s">
        <v>45</v>
      </c>
      <c r="C35" s="1" t="s">
        <v>83</v>
      </c>
      <c r="D35" s="1">
        <v>2560</v>
      </c>
      <c r="E35" s="9">
        <v>127.39</v>
      </c>
      <c r="F35" s="10">
        <v>17.239999999999998</v>
      </c>
      <c r="G35" s="11">
        <f t="shared" si="0"/>
        <v>254.78</v>
      </c>
    </row>
    <row r="36" spans="1:7" x14ac:dyDescent="0.3">
      <c r="A36" s="1" t="s">
        <v>61</v>
      </c>
      <c r="B36" s="1" t="s">
        <v>10</v>
      </c>
      <c r="C36" s="1" t="s">
        <v>46</v>
      </c>
      <c r="D36" s="1">
        <v>2561</v>
      </c>
      <c r="E36" s="9">
        <v>8.65</v>
      </c>
      <c r="F36" s="10">
        <v>0.05</v>
      </c>
      <c r="G36" s="11">
        <f t="shared" si="0"/>
        <v>17.3</v>
      </c>
    </row>
    <row r="37" spans="1:7" x14ac:dyDescent="0.3">
      <c r="A37" s="1" t="s">
        <v>61</v>
      </c>
      <c r="B37" s="1" t="s">
        <v>11</v>
      </c>
      <c r="C37" s="1" t="s">
        <v>66</v>
      </c>
      <c r="D37" s="1">
        <v>2561</v>
      </c>
      <c r="E37" s="9">
        <v>10.19</v>
      </c>
      <c r="F37" s="10">
        <v>12.36</v>
      </c>
      <c r="G37" s="11">
        <f t="shared" si="0"/>
        <v>20.38</v>
      </c>
    </row>
    <row r="38" spans="1:7" x14ac:dyDescent="0.3">
      <c r="A38" s="1" t="s">
        <v>61</v>
      </c>
      <c r="B38" s="1" t="s">
        <v>12</v>
      </c>
      <c r="C38" s="1" t="s">
        <v>47</v>
      </c>
      <c r="D38" s="1">
        <v>2561</v>
      </c>
      <c r="E38" s="9">
        <v>96.56</v>
      </c>
      <c r="F38" s="10">
        <v>95.58</v>
      </c>
      <c r="G38" s="11">
        <f t="shared" si="0"/>
        <v>193.12</v>
      </c>
    </row>
    <row r="39" spans="1:7" x14ac:dyDescent="0.3">
      <c r="A39" s="1" t="s">
        <v>61</v>
      </c>
      <c r="B39" s="1" t="s">
        <v>13</v>
      </c>
      <c r="C39" s="1" t="s">
        <v>67</v>
      </c>
      <c r="D39" s="1">
        <v>2561</v>
      </c>
      <c r="E39" s="9">
        <v>35.130000000000003</v>
      </c>
      <c r="F39" s="10">
        <v>32.299999999999997</v>
      </c>
      <c r="G39" s="11">
        <f t="shared" si="0"/>
        <v>70.260000000000005</v>
      </c>
    </row>
    <row r="40" spans="1:7" x14ac:dyDescent="0.3">
      <c r="A40" s="1" t="s">
        <v>61</v>
      </c>
      <c r="B40" s="1" t="s">
        <v>15</v>
      </c>
      <c r="C40" s="1" t="s">
        <v>48</v>
      </c>
      <c r="D40" s="1">
        <v>2561</v>
      </c>
      <c r="E40" s="9">
        <v>30.99</v>
      </c>
      <c r="F40" s="10">
        <v>18.899999999999999</v>
      </c>
      <c r="G40" s="11">
        <f t="shared" si="0"/>
        <v>61.98</v>
      </c>
    </row>
    <row r="41" spans="1:7" x14ac:dyDescent="0.3">
      <c r="A41" s="1" t="s">
        <v>61</v>
      </c>
      <c r="B41" s="1" t="s">
        <v>16</v>
      </c>
      <c r="C41" s="1" t="s">
        <v>49</v>
      </c>
      <c r="D41" s="1">
        <v>2561</v>
      </c>
      <c r="E41" s="9">
        <v>2549</v>
      </c>
      <c r="F41" s="10">
        <v>2231</v>
      </c>
      <c r="G41" s="11">
        <f t="shared" si="0"/>
        <v>5098</v>
      </c>
    </row>
    <row r="42" spans="1:7" x14ac:dyDescent="0.3">
      <c r="A42" s="1" t="s">
        <v>61</v>
      </c>
      <c r="B42" s="1" t="s">
        <v>17</v>
      </c>
      <c r="C42" s="1" t="s">
        <v>50</v>
      </c>
      <c r="D42" s="1">
        <v>2561</v>
      </c>
      <c r="E42" s="9">
        <v>76.510000000000005</v>
      </c>
      <c r="F42" s="10">
        <v>68.34</v>
      </c>
      <c r="G42" s="11">
        <f t="shared" si="0"/>
        <v>153.02000000000001</v>
      </c>
    </row>
    <row r="43" spans="1:7" x14ac:dyDescent="0.3">
      <c r="A43" s="1" t="s">
        <v>61</v>
      </c>
      <c r="B43" s="1" t="s">
        <v>18</v>
      </c>
      <c r="C43" s="1" t="s">
        <v>51</v>
      </c>
      <c r="D43" s="1">
        <v>2561</v>
      </c>
      <c r="E43" s="9">
        <v>7.97</v>
      </c>
      <c r="F43" s="10">
        <v>9.49</v>
      </c>
      <c r="G43" s="11">
        <f t="shared" si="0"/>
        <v>15.94</v>
      </c>
    </row>
    <row r="44" spans="1:7" x14ac:dyDescent="0.3">
      <c r="A44" s="1" t="s">
        <v>61</v>
      </c>
      <c r="B44" s="1" t="s">
        <v>19</v>
      </c>
      <c r="C44" s="1" t="s">
        <v>68</v>
      </c>
      <c r="D44" s="1">
        <v>2561</v>
      </c>
      <c r="E44" s="9">
        <v>33.6</v>
      </c>
      <c r="F44" s="10">
        <v>37.15</v>
      </c>
      <c r="G44" s="11">
        <f t="shared" si="0"/>
        <v>67.2</v>
      </c>
    </row>
    <row r="45" spans="1:7" x14ac:dyDescent="0.3">
      <c r="A45" s="1" t="s">
        <v>62</v>
      </c>
      <c r="B45" s="1" t="s">
        <v>20</v>
      </c>
      <c r="C45" s="1" t="s">
        <v>52</v>
      </c>
      <c r="D45" s="1">
        <v>2561</v>
      </c>
      <c r="E45" s="9">
        <v>3.06</v>
      </c>
      <c r="F45" s="10">
        <v>4.5199999999999996</v>
      </c>
      <c r="G45" s="11">
        <f t="shared" si="0"/>
        <v>6.12</v>
      </c>
    </row>
    <row r="46" spans="1:7" x14ac:dyDescent="0.3">
      <c r="A46" s="1" t="s">
        <v>62</v>
      </c>
      <c r="B46" s="1" t="s">
        <v>21</v>
      </c>
      <c r="C46" s="1" t="s">
        <v>53</v>
      </c>
      <c r="D46" s="1">
        <v>2561</v>
      </c>
      <c r="E46" s="9">
        <v>3.86</v>
      </c>
      <c r="F46" s="10">
        <v>7.89</v>
      </c>
      <c r="G46" s="11">
        <f t="shared" si="0"/>
        <v>7.72</v>
      </c>
    </row>
    <row r="47" spans="1:7" x14ac:dyDescent="0.3">
      <c r="A47" s="1" t="s">
        <v>62</v>
      </c>
      <c r="B47" s="1" t="s">
        <v>22</v>
      </c>
      <c r="C47" s="1" t="s">
        <v>54</v>
      </c>
      <c r="D47" s="1">
        <v>2561</v>
      </c>
      <c r="E47" s="9">
        <v>109077</v>
      </c>
      <c r="F47" s="10">
        <v>366070</v>
      </c>
      <c r="G47" s="11">
        <f t="shared" si="0"/>
        <v>218154</v>
      </c>
    </row>
    <row r="48" spans="1:7" x14ac:dyDescent="0.3">
      <c r="A48" s="1" t="s">
        <v>62</v>
      </c>
      <c r="B48" s="1" t="s">
        <v>23</v>
      </c>
      <c r="C48" s="1" t="s">
        <v>55</v>
      </c>
      <c r="D48" s="1">
        <v>2561</v>
      </c>
      <c r="E48" s="9">
        <v>8.4600000000000009</v>
      </c>
      <c r="F48" s="10">
        <v>7.6</v>
      </c>
      <c r="G48" s="11">
        <f t="shared" si="0"/>
        <v>16.920000000000002</v>
      </c>
    </row>
    <row r="49" spans="1:7" x14ac:dyDescent="0.3">
      <c r="A49" s="1" t="s">
        <v>62</v>
      </c>
      <c r="B49" s="1" t="s">
        <v>24</v>
      </c>
      <c r="C49" s="1" t="s">
        <v>56</v>
      </c>
      <c r="D49" s="1">
        <v>2561</v>
      </c>
      <c r="E49" s="9">
        <v>0.88</v>
      </c>
      <c r="F49" s="10">
        <v>1.64</v>
      </c>
      <c r="G49" s="11">
        <f t="shared" si="0"/>
        <v>1.76</v>
      </c>
    </row>
    <row r="50" spans="1:7" x14ac:dyDescent="0.3">
      <c r="A50" s="1" t="s">
        <v>62</v>
      </c>
      <c r="B50" s="1" t="s">
        <v>25</v>
      </c>
      <c r="C50" s="1" t="s">
        <v>57</v>
      </c>
      <c r="D50" s="1">
        <v>2561</v>
      </c>
      <c r="E50" s="9">
        <v>0.62</v>
      </c>
      <c r="F50" s="10">
        <v>0.42</v>
      </c>
      <c r="G50" s="11">
        <f t="shared" si="0"/>
        <v>1.24</v>
      </c>
    </row>
    <row r="51" spans="1:7" x14ac:dyDescent="0.3">
      <c r="A51" s="1" t="s">
        <v>62</v>
      </c>
      <c r="B51" s="1" t="s">
        <v>26</v>
      </c>
      <c r="C51" s="1" t="s">
        <v>58</v>
      </c>
      <c r="D51" s="1">
        <v>2561</v>
      </c>
      <c r="E51" s="9">
        <v>118262</v>
      </c>
      <c r="F51" s="10">
        <v>459079</v>
      </c>
      <c r="G51" s="11">
        <f t="shared" si="0"/>
        <v>236524</v>
      </c>
    </row>
    <row r="52" spans="1:7" x14ac:dyDescent="0.3">
      <c r="A52" s="1" t="s">
        <v>62</v>
      </c>
      <c r="B52" s="1" t="s">
        <v>27</v>
      </c>
      <c r="C52" s="1" t="s">
        <v>69</v>
      </c>
      <c r="D52" s="1">
        <v>2561</v>
      </c>
      <c r="E52" s="9">
        <v>23.26</v>
      </c>
      <c r="F52" s="10">
        <v>70.72</v>
      </c>
      <c r="G52" s="11">
        <f t="shared" si="0"/>
        <v>46.52</v>
      </c>
    </row>
    <row r="53" spans="1:7" x14ac:dyDescent="0.3">
      <c r="A53" s="1" t="s">
        <v>62</v>
      </c>
      <c r="B53" s="1" t="s">
        <v>28</v>
      </c>
      <c r="C53" s="1" t="s">
        <v>59</v>
      </c>
      <c r="D53" s="1">
        <v>2561</v>
      </c>
      <c r="E53" s="9">
        <v>82.93</v>
      </c>
      <c r="F53" s="10">
        <v>40.130000000000003</v>
      </c>
      <c r="G53" s="11">
        <f t="shared" si="0"/>
        <v>165.86</v>
      </c>
    </row>
    <row r="54" spans="1:7" x14ac:dyDescent="0.3">
      <c r="A54" s="1" t="s">
        <v>62</v>
      </c>
      <c r="B54" s="1" t="s">
        <v>29</v>
      </c>
      <c r="C54" s="1" t="s">
        <v>60</v>
      </c>
      <c r="D54" s="1">
        <v>2561</v>
      </c>
      <c r="E54" s="9">
        <v>60.07</v>
      </c>
      <c r="F54" s="10">
        <v>55.5</v>
      </c>
      <c r="G54" s="11">
        <f t="shared" si="0"/>
        <v>120.14</v>
      </c>
    </row>
    <row r="55" spans="1:7" x14ac:dyDescent="0.3">
      <c r="A55" s="1" t="s">
        <v>62</v>
      </c>
      <c r="B55" s="1" t="s">
        <v>30</v>
      </c>
      <c r="C55" s="1" t="s">
        <v>31</v>
      </c>
      <c r="D55" s="1">
        <v>2561</v>
      </c>
      <c r="E55" s="9">
        <v>0.41299999999999998</v>
      </c>
      <c r="F55" s="10">
        <v>0.28000000000000003</v>
      </c>
      <c r="G55" s="11">
        <f t="shared" si="0"/>
        <v>0.82599999999999996</v>
      </c>
    </row>
    <row r="56" spans="1:7" x14ac:dyDescent="0.3">
      <c r="A56" s="1" t="s">
        <v>63</v>
      </c>
      <c r="B56" s="1" t="s">
        <v>32</v>
      </c>
      <c r="C56" s="1" t="s">
        <v>70</v>
      </c>
      <c r="D56" s="1">
        <v>2561</v>
      </c>
      <c r="E56" s="9">
        <v>0.42</v>
      </c>
      <c r="F56" s="10">
        <v>1.72</v>
      </c>
      <c r="G56" s="11">
        <f t="shared" si="0"/>
        <v>0.84</v>
      </c>
    </row>
    <row r="57" spans="1:7" x14ac:dyDescent="0.3">
      <c r="A57" s="1" t="s">
        <v>63</v>
      </c>
      <c r="B57" s="1" t="s">
        <v>33</v>
      </c>
      <c r="C57" s="1" t="s">
        <v>71</v>
      </c>
      <c r="D57" s="1">
        <v>2561</v>
      </c>
      <c r="E57" s="9">
        <v>22.24</v>
      </c>
      <c r="F57" s="10">
        <v>78.67</v>
      </c>
      <c r="G57" s="11">
        <f t="shared" si="0"/>
        <v>44.48</v>
      </c>
    </row>
    <row r="58" spans="1:7" x14ac:dyDescent="0.3">
      <c r="A58" s="1" t="s">
        <v>63</v>
      </c>
      <c r="B58" s="1" t="s">
        <v>34</v>
      </c>
      <c r="C58" s="1" t="s">
        <v>72</v>
      </c>
      <c r="D58" s="1">
        <v>2561</v>
      </c>
      <c r="E58" s="9">
        <v>16.420000000000002</v>
      </c>
      <c r="F58" s="10">
        <v>54.72</v>
      </c>
      <c r="G58" s="11">
        <f t="shared" si="0"/>
        <v>32.840000000000003</v>
      </c>
    </row>
    <row r="59" spans="1:7" x14ac:dyDescent="0.3">
      <c r="A59" s="1" t="s">
        <v>63</v>
      </c>
      <c r="B59" s="1" t="s">
        <v>35</v>
      </c>
      <c r="C59" s="1" t="s">
        <v>73</v>
      </c>
      <c r="D59" s="1">
        <v>2561</v>
      </c>
      <c r="E59" s="9">
        <v>0.11</v>
      </c>
      <c r="F59" s="10">
        <v>0</v>
      </c>
      <c r="G59" s="11">
        <f t="shared" si="0"/>
        <v>0.22</v>
      </c>
    </row>
    <row r="60" spans="1:7" x14ac:dyDescent="0.3">
      <c r="A60" s="1" t="s">
        <v>63</v>
      </c>
      <c r="B60" s="1" t="s">
        <v>36</v>
      </c>
      <c r="C60" s="1" t="s">
        <v>74</v>
      </c>
      <c r="D60" s="1">
        <v>2561</v>
      </c>
      <c r="E60" s="9">
        <v>0.55000000000000004</v>
      </c>
      <c r="F60" s="10">
        <v>5.28</v>
      </c>
      <c r="G60" s="11">
        <f t="shared" si="0"/>
        <v>1.1000000000000001</v>
      </c>
    </row>
    <row r="61" spans="1:7" x14ac:dyDescent="0.3">
      <c r="A61" s="1" t="s">
        <v>64</v>
      </c>
      <c r="B61" s="1" t="s">
        <v>37</v>
      </c>
      <c r="C61" s="1" t="s">
        <v>75</v>
      </c>
      <c r="D61" s="1">
        <v>2561</v>
      </c>
      <c r="E61" s="9">
        <v>95.67</v>
      </c>
      <c r="F61" s="10">
        <v>94.68</v>
      </c>
      <c r="G61" s="11">
        <f t="shared" si="0"/>
        <v>191.34</v>
      </c>
    </row>
    <row r="62" spans="1:7" x14ac:dyDescent="0.3">
      <c r="A62" s="1" t="s">
        <v>64</v>
      </c>
      <c r="B62" s="1" t="s">
        <v>38</v>
      </c>
      <c r="C62" s="1" t="s">
        <v>76</v>
      </c>
      <c r="D62" s="1">
        <v>2561</v>
      </c>
      <c r="E62" s="9">
        <v>510.16</v>
      </c>
      <c r="F62" s="10">
        <v>678.87</v>
      </c>
      <c r="G62" s="11">
        <f t="shared" si="0"/>
        <v>1020.32</v>
      </c>
    </row>
    <row r="63" spans="1:7" x14ac:dyDescent="0.3">
      <c r="A63" s="1" t="s">
        <v>64</v>
      </c>
      <c r="B63" s="1" t="s">
        <v>39</v>
      </c>
      <c r="C63" s="1" t="s">
        <v>77</v>
      </c>
      <c r="D63" s="1">
        <v>2561</v>
      </c>
      <c r="E63" s="9">
        <v>304.60000000000002</v>
      </c>
      <c r="F63" s="10">
        <v>232.1</v>
      </c>
      <c r="G63" s="11">
        <f t="shared" si="0"/>
        <v>609.20000000000005</v>
      </c>
    </row>
    <row r="64" spans="1:7" x14ac:dyDescent="0.3">
      <c r="A64" s="1" t="s">
        <v>64</v>
      </c>
      <c r="B64" s="1" t="s">
        <v>40</v>
      </c>
      <c r="C64" s="1" t="s">
        <v>78</v>
      </c>
      <c r="D64" s="1">
        <v>2561</v>
      </c>
      <c r="E64" s="9">
        <v>267.98</v>
      </c>
      <c r="F64" s="10">
        <v>392.81</v>
      </c>
      <c r="G64" s="11">
        <f t="shared" si="0"/>
        <v>535.96</v>
      </c>
    </row>
    <row r="65" spans="1:7" x14ac:dyDescent="0.3">
      <c r="A65" s="1" t="s">
        <v>64</v>
      </c>
      <c r="B65" s="1" t="s">
        <v>41</v>
      </c>
      <c r="C65" s="1" t="s">
        <v>79</v>
      </c>
      <c r="D65" s="1">
        <v>2561</v>
      </c>
      <c r="E65" s="9">
        <v>7.67</v>
      </c>
      <c r="F65" s="10">
        <v>4.3</v>
      </c>
      <c r="G65" s="11">
        <f t="shared" si="0"/>
        <v>15.34</v>
      </c>
    </row>
    <row r="66" spans="1:7" x14ac:dyDescent="0.3">
      <c r="A66" s="1" t="s">
        <v>65</v>
      </c>
      <c r="B66" s="1" t="s">
        <v>42</v>
      </c>
      <c r="C66" s="1" t="s">
        <v>80</v>
      </c>
      <c r="D66" s="1">
        <v>2561</v>
      </c>
      <c r="E66" s="9">
        <v>50.79</v>
      </c>
      <c r="F66" s="10">
        <v>74.16</v>
      </c>
      <c r="G66" s="11">
        <f t="shared" si="0"/>
        <v>101.58</v>
      </c>
    </row>
    <row r="67" spans="1:7" x14ac:dyDescent="0.3">
      <c r="A67" s="1" t="s">
        <v>65</v>
      </c>
      <c r="B67" s="1" t="s">
        <v>43</v>
      </c>
      <c r="C67" s="1" t="s">
        <v>81</v>
      </c>
      <c r="D67" s="1">
        <v>2561</v>
      </c>
      <c r="E67" s="9">
        <v>11.01</v>
      </c>
      <c r="F67" s="10">
        <v>21.7</v>
      </c>
      <c r="G67" s="11">
        <f t="shared" ref="G67:G130" si="1">E67*2</f>
        <v>22.02</v>
      </c>
    </row>
    <row r="68" spans="1:7" x14ac:dyDescent="0.3">
      <c r="A68" s="1" t="s">
        <v>65</v>
      </c>
      <c r="B68" s="1" t="s">
        <v>44</v>
      </c>
      <c r="C68" s="1" t="s">
        <v>82</v>
      </c>
      <c r="D68" s="1">
        <v>2561</v>
      </c>
      <c r="E68" s="9">
        <v>70.14</v>
      </c>
      <c r="F68" s="10">
        <v>63.52</v>
      </c>
      <c r="G68" s="11">
        <f t="shared" si="1"/>
        <v>140.28</v>
      </c>
    </row>
    <row r="69" spans="1:7" x14ac:dyDescent="0.3">
      <c r="A69" s="1" t="s">
        <v>65</v>
      </c>
      <c r="B69" s="1" t="s">
        <v>45</v>
      </c>
      <c r="C69" s="1" t="s">
        <v>83</v>
      </c>
      <c r="D69" s="1">
        <v>2561</v>
      </c>
      <c r="E69" s="9">
        <v>129.32</v>
      </c>
      <c r="F69" s="10">
        <v>16.96</v>
      </c>
      <c r="G69" s="11">
        <f t="shared" si="1"/>
        <v>258.64</v>
      </c>
    </row>
    <row r="70" spans="1:7" x14ac:dyDescent="0.3">
      <c r="A70" s="1" t="s">
        <v>61</v>
      </c>
      <c r="B70" s="1" t="s">
        <v>10</v>
      </c>
      <c r="C70" s="1" t="s">
        <v>46</v>
      </c>
      <c r="D70" s="1">
        <v>2562</v>
      </c>
      <c r="E70" s="9">
        <v>6.25</v>
      </c>
      <c r="F70" s="10">
        <v>0.56000000000000005</v>
      </c>
      <c r="G70" s="11">
        <f t="shared" si="1"/>
        <v>12.5</v>
      </c>
    </row>
    <row r="71" spans="1:7" x14ac:dyDescent="0.3">
      <c r="A71" s="1" t="s">
        <v>61</v>
      </c>
      <c r="B71" s="1" t="s">
        <v>11</v>
      </c>
      <c r="C71" s="1" t="s">
        <v>66</v>
      </c>
      <c r="D71" s="1">
        <v>2562</v>
      </c>
      <c r="E71" s="9">
        <v>9.7799999999999994</v>
      </c>
      <c r="F71" s="10">
        <v>9.9600000000000009</v>
      </c>
      <c r="G71" s="11">
        <f t="shared" si="1"/>
        <v>19.559999999999999</v>
      </c>
    </row>
    <row r="72" spans="1:7" x14ac:dyDescent="0.3">
      <c r="A72" s="1" t="s">
        <v>61</v>
      </c>
      <c r="B72" s="1" t="s">
        <v>12</v>
      </c>
      <c r="C72" s="1" t="s">
        <v>47</v>
      </c>
      <c r="D72" s="1">
        <v>2562</v>
      </c>
      <c r="E72" s="9">
        <v>97.54</v>
      </c>
      <c r="F72" s="10">
        <v>95.34</v>
      </c>
      <c r="G72" s="11">
        <f t="shared" si="1"/>
        <v>195.08</v>
      </c>
    </row>
    <row r="73" spans="1:7" x14ac:dyDescent="0.3">
      <c r="A73" s="1" t="s">
        <v>61</v>
      </c>
      <c r="B73" s="1" t="s">
        <v>13</v>
      </c>
      <c r="C73" s="1" t="s">
        <v>67</v>
      </c>
      <c r="D73" s="1">
        <v>2562</v>
      </c>
      <c r="E73" s="9">
        <v>31.64</v>
      </c>
      <c r="F73" s="10">
        <v>29.38</v>
      </c>
      <c r="G73" s="11">
        <f t="shared" si="1"/>
        <v>63.28</v>
      </c>
    </row>
    <row r="74" spans="1:7" x14ac:dyDescent="0.3">
      <c r="A74" s="1" t="s">
        <v>61</v>
      </c>
      <c r="B74" s="1" t="s">
        <v>15</v>
      </c>
      <c r="C74" s="1" t="s">
        <v>48</v>
      </c>
      <c r="D74" s="1">
        <v>2562</v>
      </c>
      <c r="E74" s="9">
        <v>32.57</v>
      </c>
      <c r="F74" s="10">
        <v>18.73</v>
      </c>
      <c r="G74" s="11">
        <f t="shared" si="1"/>
        <v>65.14</v>
      </c>
    </row>
    <row r="75" spans="1:7" x14ac:dyDescent="0.3">
      <c r="A75" s="1" t="s">
        <v>61</v>
      </c>
      <c r="B75" s="1" t="s">
        <v>16</v>
      </c>
      <c r="C75" s="1" t="s">
        <v>49</v>
      </c>
      <c r="D75" s="1">
        <v>2562</v>
      </c>
      <c r="E75" s="9">
        <v>2350</v>
      </c>
      <c r="F75" s="10">
        <v>1819</v>
      </c>
      <c r="G75" s="11">
        <f t="shared" si="1"/>
        <v>4700</v>
      </c>
    </row>
    <row r="76" spans="1:7" x14ac:dyDescent="0.3">
      <c r="A76" s="1" t="s">
        <v>61</v>
      </c>
      <c r="B76" s="1" t="s">
        <v>17</v>
      </c>
      <c r="C76" s="1" t="s">
        <v>50</v>
      </c>
      <c r="D76" s="1">
        <v>2562</v>
      </c>
      <c r="E76" s="9">
        <v>73.7</v>
      </c>
      <c r="F76" s="10">
        <v>67.319999999999993</v>
      </c>
      <c r="G76" s="11">
        <f t="shared" si="1"/>
        <v>147.4</v>
      </c>
    </row>
    <row r="77" spans="1:7" x14ac:dyDescent="0.3">
      <c r="A77" s="1" t="s">
        <v>61</v>
      </c>
      <c r="B77" s="1" t="s">
        <v>18</v>
      </c>
      <c r="C77" s="1" t="s">
        <v>51</v>
      </c>
      <c r="D77" s="1">
        <v>2562</v>
      </c>
      <c r="E77" s="9">
        <v>8.06</v>
      </c>
      <c r="F77" s="10">
        <v>9.8800000000000008</v>
      </c>
      <c r="G77" s="11">
        <f t="shared" si="1"/>
        <v>16.12</v>
      </c>
    </row>
    <row r="78" spans="1:7" x14ac:dyDescent="0.3">
      <c r="A78" s="1" t="s">
        <v>61</v>
      </c>
      <c r="B78" s="1" t="s">
        <v>19</v>
      </c>
      <c r="C78" s="1" t="s">
        <v>68</v>
      </c>
      <c r="D78" s="1">
        <v>2562</v>
      </c>
      <c r="E78" s="9">
        <v>31.06</v>
      </c>
      <c r="F78" s="10">
        <v>33.85</v>
      </c>
      <c r="G78" s="11">
        <f t="shared" si="1"/>
        <v>62.12</v>
      </c>
    </row>
    <row r="79" spans="1:7" x14ac:dyDescent="0.3">
      <c r="A79" s="1" t="s">
        <v>62</v>
      </c>
      <c r="B79" s="1" t="s">
        <v>20</v>
      </c>
      <c r="C79" s="1" t="s">
        <v>52</v>
      </c>
      <c r="D79" s="1">
        <v>2562</v>
      </c>
      <c r="E79" s="9">
        <v>-0.91</v>
      </c>
      <c r="F79" s="10">
        <v>-13.87</v>
      </c>
      <c r="G79" s="11">
        <f t="shared" si="1"/>
        <v>-1.82</v>
      </c>
    </row>
    <row r="80" spans="1:7" x14ac:dyDescent="0.3">
      <c r="A80" s="1" t="s">
        <v>62</v>
      </c>
      <c r="B80" s="1" t="s">
        <v>21</v>
      </c>
      <c r="C80" s="1" t="s">
        <v>53</v>
      </c>
      <c r="D80" s="1">
        <v>2562</v>
      </c>
      <c r="E80" s="9">
        <v>-0.08</v>
      </c>
      <c r="F80" s="10">
        <v>-2.0299999999999998</v>
      </c>
      <c r="G80" s="11">
        <f t="shared" si="1"/>
        <v>-0.16</v>
      </c>
    </row>
    <row r="81" spans="1:7" x14ac:dyDescent="0.3">
      <c r="A81" s="1" t="s">
        <v>62</v>
      </c>
      <c r="B81" s="1" t="s">
        <v>22</v>
      </c>
      <c r="C81" s="1" t="s">
        <v>54</v>
      </c>
      <c r="D81" s="1">
        <v>2562</v>
      </c>
      <c r="E81" s="9">
        <v>111628</v>
      </c>
      <c r="F81" s="10">
        <v>349478</v>
      </c>
      <c r="G81" s="11">
        <f t="shared" si="1"/>
        <v>223256</v>
      </c>
    </row>
    <row r="82" spans="1:7" x14ac:dyDescent="0.3">
      <c r="A82" s="1" t="s">
        <v>62</v>
      </c>
      <c r="B82" s="1" t="s">
        <v>23</v>
      </c>
      <c r="C82" s="1" t="s">
        <v>55</v>
      </c>
      <c r="D82" s="1">
        <v>2562</v>
      </c>
      <c r="E82" s="9">
        <v>1.67</v>
      </c>
      <c r="F82" s="10">
        <v>6.03</v>
      </c>
      <c r="G82" s="11">
        <f t="shared" si="1"/>
        <v>3.34</v>
      </c>
    </row>
    <row r="83" spans="1:7" x14ac:dyDescent="0.3">
      <c r="A83" s="1" t="s">
        <v>62</v>
      </c>
      <c r="B83" s="1" t="s">
        <v>24</v>
      </c>
      <c r="C83" s="1" t="s">
        <v>56</v>
      </c>
      <c r="D83" s="1">
        <v>2562</v>
      </c>
      <c r="E83" s="9">
        <v>0.86</v>
      </c>
      <c r="F83" s="10">
        <v>1.59</v>
      </c>
      <c r="G83" s="11">
        <f t="shared" si="1"/>
        <v>1.72</v>
      </c>
    </row>
    <row r="84" spans="1:7" x14ac:dyDescent="0.3">
      <c r="A84" s="1" t="s">
        <v>62</v>
      </c>
      <c r="B84" s="1" t="s">
        <v>25</v>
      </c>
      <c r="C84" s="1" t="s">
        <v>57</v>
      </c>
      <c r="D84" s="1">
        <v>2562</v>
      </c>
      <c r="E84" s="9">
        <v>0.57999999999999996</v>
      </c>
      <c r="F84" s="10">
        <v>0.41</v>
      </c>
      <c r="G84" s="11">
        <f t="shared" si="1"/>
        <v>1.1599999999999999</v>
      </c>
    </row>
    <row r="85" spans="1:7" x14ac:dyDescent="0.3">
      <c r="A85" s="1" t="s">
        <v>62</v>
      </c>
      <c r="B85" s="1" t="s">
        <v>26</v>
      </c>
      <c r="C85" s="1" t="s">
        <v>58</v>
      </c>
      <c r="D85" s="1">
        <v>2562</v>
      </c>
      <c r="E85" s="9">
        <v>120953</v>
      </c>
      <c r="F85" s="10">
        <v>446389</v>
      </c>
      <c r="G85" s="11">
        <f t="shared" si="1"/>
        <v>241906</v>
      </c>
    </row>
    <row r="86" spans="1:7" x14ac:dyDescent="0.3">
      <c r="A86" s="1" t="s">
        <v>62</v>
      </c>
      <c r="B86" s="1" t="s">
        <v>27</v>
      </c>
      <c r="C86" s="1" t="s">
        <v>69</v>
      </c>
      <c r="D86" s="1">
        <v>2562</v>
      </c>
      <c r="E86" s="9">
        <v>24.93</v>
      </c>
      <c r="F86" s="10">
        <v>70.94</v>
      </c>
      <c r="G86" s="11">
        <f t="shared" si="1"/>
        <v>49.86</v>
      </c>
    </row>
    <row r="87" spans="1:7" x14ac:dyDescent="0.3">
      <c r="A87" s="1" t="s">
        <v>62</v>
      </c>
      <c r="B87" s="1" t="s">
        <v>28</v>
      </c>
      <c r="C87" s="1" t="s">
        <v>59</v>
      </c>
      <c r="D87" s="1">
        <v>2562</v>
      </c>
      <c r="E87" s="9">
        <v>81.87</v>
      </c>
      <c r="F87" s="10">
        <v>44.13</v>
      </c>
      <c r="G87" s="11">
        <f t="shared" si="1"/>
        <v>163.74</v>
      </c>
    </row>
    <row r="88" spans="1:7" x14ac:dyDescent="0.3">
      <c r="A88" s="1" t="s">
        <v>62</v>
      </c>
      <c r="B88" s="1" t="s">
        <v>29</v>
      </c>
      <c r="C88" s="1" t="s">
        <v>60</v>
      </c>
      <c r="D88" s="1">
        <v>2562</v>
      </c>
      <c r="E88" s="9">
        <v>62.49</v>
      </c>
      <c r="F88" s="10">
        <v>65.72</v>
      </c>
      <c r="G88" s="11">
        <f t="shared" si="1"/>
        <v>124.98</v>
      </c>
    </row>
    <row r="89" spans="1:7" x14ac:dyDescent="0.3">
      <c r="A89" s="1" t="s">
        <v>62</v>
      </c>
      <c r="B89" s="1" t="s">
        <v>30</v>
      </c>
      <c r="C89" s="1" t="s">
        <v>31</v>
      </c>
      <c r="D89" s="1">
        <v>2562</v>
      </c>
      <c r="E89" s="9">
        <v>0.40799999999999997</v>
      </c>
      <c r="F89" s="10">
        <v>0.24399999999999999</v>
      </c>
      <c r="G89" s="11">
        <f t="shared" si="1"/>
        <v>0.81599999999999995</v>
      </c>
    </row>
    <row r="90" spans="1:7" x14ac:dyDescent="0.3">
      <c r="A90" s="1" t="s">
        <v>63</v>
      </c>
      <c r="B90" s="1" t="s">
        <v>32</v>
      </c>
      <c r="C90" s="1" t="s">
        <v>70</v>
      </c>
      <c r="D90" s="1">
        <v>2562</v>
      </c>
      <c r="E90" s="9">
        <v>0.08</v>
      </c>
      <c r="F90" s="10">
        <v>27.42</v>
      </c>
      <c r="G90" s="11">
        <f t="shared" si="1"/>
        <v>0.16</v>
      </c>
    </row>
    <row r="91" spans="1:7" x14ac:dyDescent="0.3">
      <c r="A91" s="1" t="s">
        <v>63</v>
      </c>
      <c r="B91" s="1" t="s">
        <v>33</v>
      </c>
      <c r="C91" s="1" t="s">
        <v>71</v>
      </c>
      <c r="D91" s="1">
        <v>2562</v>
      </c>
      <c r="E91" s="9">
        <v>16.809999999999999</v>
      </c>
      <c r="F91" s="10">
        <v>15.63</v>
      </c>
      <c r="G91" s="11">
        <f t="shared" si="1"/>
        <v>33.619999999999997</v>
      </c>
    </row>
    <row r="92" spans="1:7" x14ac:dyDescent="0.3">
      <c r="A92" s="1" t="s">
        <v>63</v>
      </c>
      <c r="B92" s="1" t="s">
        <v>34</v>
      </c>
      <c r="C92" s="1" t="s">
        <v>72</v>
      </c>
      <c r="D92" s="1">
        <v>2562</v>
      </c>
      <c r="E92" s="9">
        <v>16.66</v>
      </c>
      <c r="F92" s="10">
        <v>54.8</v>
      </c>
      <c r="G92" s="11">
        <f t="shared" si="1"/>
        <v>33.32</v>
      </c>
    </row>
    <row r="93" spans="1:7" x14ac:dyDescent="0.3">
      <c r="A93" s="1" t="s">
        <v>63</v>
      </c>
      <c r="B93" s="1" t="s">
        <v>35</v>
      </c>
      <c r="C93" s="1" t="s">
        <v>73</v>
      </c>
      <c r="D93" s="1">
        <v>2562</v>
      </c>
      <c r="E93" s="9">
        <v>0.38</v>
      </c>
      <c r="F93" s="10">
        <v>0</v>
      </c>
      <c r="G93" s="11">
        <f t="shared" si="1"/>
        <v>0.76</v>
      </c>
    </row>
    <row r="94" spans="1:7" x14ac:dyDescent="0.3">
      <c r="A94" s="1" t="s">
        <v>63</v>
      </c>
      <c r="B94" s="1" t="s">
        <v>36</v>
      </c>
      <c r="C94" s="1" t="s">
        <v>74</v>
      </c>
      <c r="D94" s="1">
        <v>2562</v>
      </c>
      <c r="E94" s="9">
        <v>0.31</v>
      </c>
      <c r="F94" s="10">
        <v>4.3099999999999996</v>
      </c>
      <c r="G94" s="11">
        <f t="shared" si="1"/>
        <v>0.62</v>
      </c>
    </row>
    <row r="95" spans="1:7" x14ac:dyDescent="0.3">
      <c r="A95" s="1" t="s">
        <v>64</v>
      </c>
      <c r="B95" s="1" t="s">
        <v>37</v>
      </c>
      <c r="C95" s="1" t="s">
        <v>75</v>
      </c>
      <c r="D95" s="1">
        <v>2562</v>
      </c>
      <c r="E95" s="9">
        <v>80.150000000000006</v>
      </c>
      <c r="F95" s="10">
        <v>91.68</v>
      </c>
      <c r="G95" s="11">
        <f t="shared" si="1"/>
        <v>160.30000000000001</v>
      </c>
    </row>
    <row r="96" spans="1:7" x14ac:dyDescent="0.3">
      <c r="A96" s="1" t="s">
        <v>64</v>
      </c>
      <c r="B96" s="1" t="s">
        <v>38</v>
      </c>
      <c r="C96" s="1" t="s">
        <v>76</v>
      </c>
      <c r="D96" s="1">
        <v>2562</v>
      </c>
      <c r="E96" s="9">
        <v>561.16999999999996</v>
      </c>
      <c r="F96" s="10">
        <v>877.4</v>
      </c>
      <c r="G96" s="11">
        <f t="shared" si="1"/>
        <v>1122.3399999999999</v>
      </c>
    </row>
    <row r="97" spans="1:7" x14ac:dyDescent="0.3">
      <c r="A97" s="1" t="s">
        <v>64</v>
      </c>
      <c r="B97" s="1" t="s">
        <v>39</v>
      </c>
      <c r="C97" s="1" t="s">
        <v>77</v>
      </c>
      <c r="D97" s="1">
        <v>2562</v>
      </c>
      <c r="E97" s="9">
        <v>337.87</v>
      </c>
      <c r="F97" s="10">
        <v>272.89</v>
      </c>
      <c r="G97" s="11">
        <f t="shared" si="1"/>
        <v>675.74</v>
      </c>
    </row>
    <row r="98" spans="1:7" x14ac:dyDescent="0.3">
      <c r="A98" s="1" t="s">
        <v>64</v>
      </c>
      <c r="B98" s="1" t="s">
        <v>40</v>
      </c>
      <c r="C98" s="1" t="s">
        <v>78</v>
      </c>
      <c r="D98" s="1">
        <v>2562</v>
      </c>
      <c r="E98" s="9">
        <v>268.05</v>
      </c>
      <c r="F98" s="10">
        <v>302.18</v>
      </c>
      <c r="G98" s="11">
        <f t="shared" si="1"/>
        <v>536.1</v>
      </c>
    </row>
    <row r="99" spans="1:7" x14ac:dyDescent="0.3">
      <c r="A99" s="1" t="s">
        <v>64</v>
      </c>
      <c r="B99" s="1" t="s">
        <v>41</v>
      </c>
      <c r="C99" s="1" t="s">
        <v>79</v>
      </c>
      <c r="D99" s="1">
        <v>2562</v>
      </c>
      <c r="E99" s="9">
        <v>9.19</v>
      </c>
      <c r="F99" s="10">
        <v>4.78</v>
      </c>
      <c r="G99" s="11">
        <f t="shared" si="1"/>
        <v>18.38</v>
      </c>
    </row>
    <row r="100" spans="1:7" x14ac:dyDescent="0.3">
      <c r="A100" s="1" t="s">
        <v>65</v>
      </c>
      <c r="B100" s="1" t="s">
        <v>42</v>
      </c>
      <c r="C100" s="1" t="s">
        <v>80</v>
      </c>
      <c r="D100" s="1">
        <v>2562</v>
      </c>
      <c r="E100" s="9">
        <v>60.9</v>
      </c>
      <c r="F100" s="10">
        <v>82.88</v>
      </c>
      <c r="G100" s="11">
        <f t="shared" si="1"/>
        <v>121.8</v>
      </c>
    </row>
    <row r="101" spans="1:7" x14ac:dyDescent="0.3">
      <c r="A101" s="1" t="s">
        <v>65</v>
      </c>
      <c r="B101" s="1" t="s">
        <v>43</v>
      </c>
      <c r="C101" s="1" t="s">
        <v>81</v>
      </c>
      <c r="D101" s="1">
        <v>2562</v>
      </c>
      <c r="E101" s="9">
        <v>11.56</v>
      </c>
      <c r="F101" s="10">
        <v>22.63</v>
      </c>
      <c r="G101" s="11">
        <f t="shared" si="1"/>
        <v>23.12</v>
      </c>
    </row>
    <row r="102" spans="1:7" x14ac:dyDescent="0.3">
      <c r="A102" s="1" t="s">
        <v>65</v>
      </c>
      <c r="B102" s="1" t="s">
        <v>44</v>
      </c>
      <c r="C102" s="1" t="s">
        <v>82</v>
      </c>
      <c r="D102" s="1">
        <v>2562</v>
      </c>
      <c r="E102" s="9">
        <v>71.87</v>
      </c>
      <c r="F102" s="10">
        <v>49.22</v>
      </c>
      <c r="G102" s="11">
        <f t="shared" si="1"/>
        <v>143.74</v>
      </c>
    </row>
    <row r="103" spans="1:7" x14ac:dyDescent="0.3">
      <c r="A103" s="1" t="s">
        <v>65</v>
      </c>
      <c r="B103" s="1" t="s">
        <v>45</v>
      </c>
      <c r="C103" s="1" t="s">
        <v>83</v>
      </c>
      <c r="D103" s="1">
        <v>2562</v>
      </c>
      <c r="E103" s="9">
        <v>285.04000000000002</v>
      </c>
      <c r="F103" s="10">
        <v>60.15</v>
      </c>
      <c r="G103" s="11">
        <f t="shared" si="1"/>
        <v>570.08000000000004</v>
      </c>
    </row>
    <row r="104" spans="1:7" x14ac:dyDescent="0.3">
      <c r="A104" s="1" t="s">
        <v>61</v>
      </c>
      <c r="B104" s="1" t="s">
        <v>10</v>
      </c>
      <c r="C104" s="1" t="s">
        <v>46</v>
      </c>
      <c r="D104" s="1">
        <v>2563</v>
      </c>
      <c r="E104" s="9">
        <v>6.75</v>
      </c>
      <c r="F104" s="10">
        <v>0.19</v>
      </c>
      <c r="G104" s="11">
        <f t="shared" si="1"/>
        <v>13.5</v>
      </c>
    </row>
    <row r="105" spans="1:7" x14ac:dyDescent="0.3">
      <c r="A105" s="1" t="s">
        <v>61</v>
      </c>
      <c r="B105" s="1" t="s">
        <v>11</v>
      </c>
      <c r="C105" s="1" t="s">
        <v>66</v>
      </c>
      <c r="D105" s="1">
        <v>2563</v>
      </c>
      <c r="E105" s="9">
        <v>9.39</v>
      </c>
      <c r="F105" s="10">
        <v>10.02</v>
      </c>
      <c r="G105" s="11">
        <f t="shared" si="1"/>
        <v>18.78</v>
      </c>
    </row>
    <row r="106" spans="1:7" x14ac:dyDescent="0.3">
      <c r="A106" s="1" t="s">
        <v>61</v>
      </c>
      <c r="B106" s="1" t="s">
        <v>12</v>
      </c>
      <c r="C106" s="1" t="s">
        <v>47</v>
      </c>
      <c r="D106" s="1">
        <v>2563</v>
      </c>
      <c r="E106" s="9">
        <v>89.83</v>
      </c>
      <c r="F106" s="10">
        <v>82.11</v>
      </c>
      <c r="G106" s="11">
        <f t="shared" si="1"/>
        <v>179.66</v>
      </c>
    </row>
    <row r="107" spans="1:7" x14ac:dyDescent="0.3">
      <c r="A107" s="1" t="s">
        <v>61</v>
      </c>
      <c r="B107" s="1" t="s">
        <v>13</v>
      </c>
      <c r="C107" s="1" t="s">
        <v>67</v>
      </c>
      <c r="D107" s="1">
        <v>2563</v>
      </c>
      <c r="E107" s="9">
        <v>29.13</v>
      </c>
      <c r="F107" s="10">
        <v>26.61</v>
      </c>
      <c r="G107" s="11">
        <f t="shared" si="1"/>
        <v>58.26</v>
      </c>
    </row>
    <row r="108" spans="1:7" x14ac:dyDescent="0.3">
      <c r="A108" s="1" t="s">
        <v>61</v>
      </c>
      <c r="B108" s="1" t="s">
        <v>15</v>
      </c>
      <c r="C108" s="1" t="s">
        <v>48</v>
      </c>
      <c r="D108" s="1">
        <v>2563</v>
      </c>
      <c r="E108" s="9">
        <v>31.88</v>
      </c>
      <c r="F108" s="10">
        <v>19.2</v>
      </c>
      <c r="G108" s="11">
        <f t="shared" si="1"/>
        <v>63.76</v>
      </c>
    </row>
    <row r="109" spans="1:7" x14ac:dyDescent="0.3">
      <c r="A109" s="1" t="s">
        <v>61</v>
      </c>
      <c r="B109" s="1" t="s">
        <v>16</v>
      </c>
      <c r="C109" s="1" t="s">
        <v>49</v>
      </c>
      <c r="D109" s="1">
        <v>2563</v>
      </c>
      <c r="E109" s="9">
        <v>2610</v>
      </c>
      <c r="F109" s="10">
        <v>2058</v>
      </c>
      <c r="G109" s="11">
        <f t="shared" si="1"/>
        <v>5220</v>
      </c>
    </row>
    <row r="110" spans="1:7" x14ac:dyDescent="0.3">
      <c r="A110" s="1" t="s">
        <v>61</v>
      </c>
      <c r="B110" s="1" t="s">
        <v>17</v>
      </c>
      <c r="C110" s="1" t="s">
        <v>50</v>
      </c>
      <c r="D110" s="1">
        <v>2563</v>
      </c>
      <c r="E110" s="9">
        <v>75.3</v>
      </c>
      <c r="F110" s="10">
        <v>68.75</v>
      </c>
      <c r="G110" s="11">
        <f t="shared" si="1"/>
        <v>150.6</v>
      </c>
    </row>
    <row r="111" spans="1:7" x14ac:dyDescent="0.3">
      <c r="A111" s="1" t="s">
        <v>61</v>
      </c>
      <c r="B111" s="1" t="s">
        <v>18</v>
      </c>
      <c r="C111" s="1" t="s">
        <v>51</v>
      </c>
      <c r="D111" s="1">
        <v>2563</v>
      </c>
      <c r="E111" s="9">
        <v>8.19</v>
      </c>
      <c r="F111" s="10">
        <v>10.29</v>
      </c>
      <c r="G111" s="11">
        <f t="shared" si="1"/>
        <v>16.38</v>
      </c>
    </row>
    <row r="112" spans="1:7" x14ac:dyDescent="0.3">
      <c r="A112" s="1" t="s">
        <v>61</v>
      </c>
      <c r="B112" s="1" t="s">
        <v>19</v>
      </c>
      <c r="C112" s="1" t="s">
        <v>68</v>
      </c>
      <c r="D112" s="1">
        <v>2563</v>
      </c>
      <c r="E112" s="9">
        <v>32.729999999999997</v>
      </c>
      <c r="F112" s="10">
        <v>35.51</v>
      </c>
      <c r="G112" s="11">
        <f t="shared" si="1"/>
        <v>65.459999999999994</v>
      </c>
    </row>
    <row r="113" spans="1:7" x14ac:dyDescent="0.3">
      <c r="A113" s="1" t="s">
        <v>62</v>
      </c>
      <c r="B113" s="1" t="s">
        <v>20</v>
      </c>
      <c r="C113" s="1" t="s">
        <v>52</v>
      </c>
      <c r="D113" s="1">
        <v>2563</v>
      </c>
      <c r="E113" s="9">
        <v>3.05</v>
      </c>
      <c r="F113" s="10">
        <v>15.96</v>
      </c>
      <c r="G113" s="11">
        <f t="shared" si="1"/>
        <v>6.1</v>
      </c>
    </row>
    <row r="114" spans="1:7" x14ac:dyDescent="0.3">
      <c r="A114" s="1" t="s">
        <v>62</v>
      </c>
      <c r="B114" s="1" t="s">
        <v>21</v>
      </c>
      <c r="C114" s="1" t="s">
        <v>53</v>
      </c>
      <c r="D114" s="1">
        <v>2563</v>
      </c>
      <c r="E114" s="9">
        <v>-4.04</v>
      </c>
      <c r="F114" s="10">
        <v>-16.75</v>
      </c>
      <c r="G114" s="11">
        <f t="shared" si="1"/>
        <v>-8.08</v>
      </c>
    </row>
    <row r="115" spans="1:7" x14ac:dyDescent="0.3">
      <c r="A115" s="1" t="s">
        <v>62</v>
      </c>
      <c r="B115" s="1" t="s">
        <v>22</v>
      </c>
      <c r="C115" s="1" t="s">
        <v>54</v>
      </c>
      <c r="D115" s="1">
        <v>2563</v>
      </c>
      <c r="E115" s="9">
        <v>109661</v>
      </c>
      <c r="F115" s="10">
        <v>282425</v>
      </c>
      <c r="G115" s="11">
        <f t="shared" si="1"/>
        <v>219322</v>
      </c>
    </row>
    <row r="116" spans="1:7" x14ac:dyDescent="0.3">
      <c r="A116" s="1" t="s">
        <v>62</v>
      </c>
      <c r="B116" s="1" t="s">
        <v>23</v>
      </c>
      <c r="C116" s="1" t="s">
        <v>55</v>
      </c>
      <c r="D116" s="1">
        <v>2563</v>
      </c>
      <c r="E116" s="9">
        <v>-54.13</v>
      </c>
      <c r="F116" s="10">
        <v>-69.81</v>
      </c>
      <c r="G116" s="11">
        <f t="shared" si="1"/>
        <v>-108.26</v>
      </c>
    </row>
    <row r="117" spans="1:7" x14ac:dyDescent="0.3">
      <c r="A117" s="1" t="s">
        <v>62</v>
      </c>
      <c r="B117" s="1" t="s">
        <v>24</v>
      </c>
      <c r="C117" s="1" t="s">
        <v>56</v>
      </c>
      <c r="D117" s="1">
        <v>2563</v>
      </c>
      <c r="E117" s="9">
        <v>1.31</v>
      </c>
      <c r="F117" s="10">
        <v>2.2999999999999998</v>
      </c>
      <c r="G117" s="11">
        <f t="shared" si="1"/>
        <v>2.62</v>
      </c>
    </row>
    <row r="118" spans="1:7" x14ac:dyDescent="0.3">
      <c r="A118" s="1" t="s">
        <v>62</v>
      </c>
      <c r="B118" s="1" t="s">
        <v>25</v>
      </c>
      <c r="C118" s="1" t="s">
        <v>57</v>
      </c>
      <c r="D118" s="1">
        <v>2563</v>
      </c>
      <c r="E118" s="9">
        <v>0.62</v>
      </c>
      <c r="F118" s="10">
        <v>0.42</v>
      </c>
      <c r="G118" s="11">
        <f t="shared" si="1"/>
        <v>1.24</v>
      </c>
    </row>
    <row r="119" spans="1:7" x14ac:dyDescent="0.3">
      <c r="A119" s="1" t="s">
        <v>62</v>
      </c>
      <c r="B119" s="1" t="s">
        <v>26</v>
      </c>
      <c r="C119" s="1" t="s">
        <v>58</v>
      </c>
      <c r="D119" s="1">
        <v>2563</v>
      </c>
      <c r="E119" s="9">
        <v>117101</v>
      </c>
      <c r="F119" s="10">
        <v>368983</v>
      </c>
      <c r="G119" s="11">
        <f t="shared" si="1"/>
        <v>234202</v>
      </c>
    </row>
    <row r="120" spans="1:7" x14ac:dyDescent="0.3">
      <c r="A120" s="1" t="s">
        <v>62</v>
      </c>
      <c r="B120" s="1" t="s">
        <v>27</v>
      </c>
      <c r="C120" s="1" t="s">
        <v>69</v>
      </c>
      <c r="D120" s="1">
        <v>2563</v>
      </c>
      <c r="E120" s="9">
        <v>26.14</v>
      </c>
      <c r="F120" s="10">
        <v>66.72</v>
      </c>
      <c r="G120" s="11">
        <f t="shared" si="1"/>
        <v>52.28</v>
      </c>
    </row>
    <row r="121" spans="1:7" x14ac:dyDescent="0.3">
      <c r="A121" s="1" t="s">
        <v>62</v>
      </c>
      <c r="B121" s="1" t="s">
        <v>28</v>
      </c>
      <c r="C121" s="1" t="s">
        <v>59</v>
      </c>
      <c r="D121" s="1">
        <v>2563</v>
      </c>
      <c r="E121" s="9">
        <v>84.64</v>
      </c>
      <c r="F121" s="10">
        <v>50.29</v>
      </c>
      <c r="G121" s="11">
        <f t="shared" si="1"/>
        <v>169.28</v>
      </c>
    </row>
    <row r="122" spans="1:7" x14ac:dyDescent="0.3">
      <c r="A122" s="1" t="s">
        <v>62</v>
      </c>
      <c r="B122" s="1" t="s">
        <v>29</v>
      </c>
      <c r="C122" s="1" t="s">
        <v>60</v>
      </c>
      <c r="D122" s="1">
        <v>2563</v>
      </c>
      <c r="E122" s="9">
        <v>62.89</v>
      </c>
      <c r="F122" s="10">
        <v>60.38</v>
      </c>
      <c r="G122" s="11">
        <f t="shared" si="1"/>
        <v>125.78</v>
      </c>
    </row>
    <row r="123" spans="1:7" x14ac:dyDescent="0.3">
      <c r="A123" s="1" t="s">
        <v>62</v>
      </c>
      <c r="B123" s="1" t="s">
        <v>30</v>
      </c>
      <c r="C123" s="1" t="s">
        <v>31</v>
      </c>
      <c r="D123" s="1">
        <v>2563</v>
      </c>
      <c r="E123" s="9">
        <v>0.41199999999999998</v>
      </c>
      <c r="F123" s="10">
        <v>0.28599999999999998</v>
      </c>
      <c r="G123" s="11">
        <f t="shared" si="1"/>
        <v>0.82399999999999995</v>
      </c>
    </row>
    <row r="124" spans="1:7" x14ac:dyDescent="0.3">
      <c r="A124" s="1" t="s">
        <v>63</v>
      </c>
      <c r="B124" s="1" t="s">
        <v>32</v>
      </c>
      <c r="C124" s="1" t="s">
        <v>70</v>
      </c>
      <c r="D124" s="1">
        <v>2563</v>
      </c>
      <c r="E124" s="9">
        <v>-0.06</v>
      </c>
      <c r="F124" s="10">
        <v>1.71</v>
      </c>
      <c r="G124" s="11">
        <f t="shared" si="1"/>
        <v>-0.12</v>
      </c>
    </row>
    <row r="125" spans="1:7" x14ac:dyDescent="0.3">
      <c r="A125" s="1" t="s">
        <v>63</v>
      </c>
      <c r="B125" s="1" t="s">
        <v>33</v>
      </c>
      <c r="C125" s="1" t="s">
        <v>71</v>
      </c>
      <c r="D125" s="1">
        <v>2563</v>
      </c>
      <c r="E125" s="9">
        <v>20.079999999999998</v>
      </c>
      <c r="F125" s="10">
        <v>21.35</v>
      </c>
      <c r="G125" s="11">
        <f t="shared" si="1"/>
        <v>40.159999999999997</v>
      </c>
    </row>
    <row r="126" spans="1:7" x14ac:dyDescent="0.3">
      <c r="A126" s="1" t="s">
        <v>63</v>
      </c>
      <c r="B126" s="1" t="s">
        <v>34</v>
      </c>
      <c r="C126" s="1" t="s">
        <v>72</v>
      </c>
      <c r="D126" s="1">
        <v>2563</v>
      </c>
      <c r="E126" s="9">
        <v>16.350000000000001</v>
      </c>
      <c r="F126" s="10">
        <v>55.87</v>
      </c>
      <c r="G126" s="11">
        <f t="shared" si="1"/>
        <v>32.700000000000003</v>
      </c>
    </row>
    <row r="127" spans="1:7" x14ac:dyDescent="0.3">
      <c r="A127" s="1" t="s">
        <v>63</v>
      </c>
      <c r="B127" s="1" t="s">
        <v>35</v>
      </c>
      <c r="C127" s="1" t="s">
        <v>73</v>
      </c>
      <c r="D127" s="1">
        <v>2563</v>
      </c>
      <c r="E127" s="9">
        <v>0.45</v>
      </c>
      <c r="F127" s="10">
        <v>0</v>
      </c>
      <c r="G127" s="11">
        <f t="shared" si="1"/>
        <v>0.9</v>
      </c>
    </row>
    <row r="128" spans="1:7" x14ac:dyDescent="0.3">
      <c r="A128" s="1" t="s">
        <v>63</v>
      </c>
      <c r="B128" s="1" t="s">
        <v>36</v>
      </c>
      <c r="C128" s="1" t="s">
        <v>74</v>
      </c>
      <c r="D128" s="1">
        <v>2563</v>
      </c>
      <c r="E128" s="9">
        <v>0.52</v>
      </c>
      <c r="F128" s="10">
        <v>4.29</v>
      </c>
      <c r="G128" s="11">
        <f t="shared" si="1"/>
        <v>1.04</v>
      </c>
    </row>
    <row r="129" spans="1:7" x14ac:dyDescent="0.3">
      <c r="A129" s="1" t="s">
        <v>64</v>
      </c>
      <c r="B129" s="1" t="s">
        <v>37</v>
      </c>
      <c r="C129" s="1" t="s">
        <v>75</v>
      </c>
      <c r="D129" s="1">
        <v>2563</v>
      </c>
      <c r="E129" s="9">
        <v>76.430000000000007</v>
      </c>
      <c r="F129" s="10">
        <v>88.27</v>
      </c>
      <c r="G129" s="11">
        <f t="shared" si="1"/>
        <v>152.86000000000001</v>
      </c>
    </row>
    <row r="130" spans="1:7" x14ac:dyDescent="0.3">
      <c r="A130" s="1" t="s">
        <v>64</v>
      </c>
      <c r="B130" s="1" t="s">
        <v>38</v>
      </c>
      <c r="C130" s="1" t="s">
        <v>76</v>
      </c>
      <c r="D130" s="1">
        <v>2563</v>
      </c>
      <c r="E130" s="9">
        <v>504.27</v>
      </c>
      <c r="F130" s="10">
        <v>564.34</v>
      </c>
      <c r="G130" s="11">
        <f t="shared" si="1"/>
        <v>1008.54</v>
      </c>
    </row>
    <row r="131" spans="1:7" x14ac:dyDescent="0.3">
      <c r="A131" s="1" t="s">
        <v>64</v>
      </c>
      <c r="B131" s="1" t="s">
        <v>39</v>
      </c>
      <c r="C131" s="1" t="s">
        <v>77</v>
      </c>
      <c r="D131" s="1">
        <v>2563</v>
      </c>
      <c r="E131" s="9">
        <v>292.19</v>
      </c>
      <c r="F131" s="10">
        <v>131.12</v>
      </c>
      <c r="G131" s="11">
        <f t="shared" ref="G131:G171" si="2">E131*2</f>
        <v>584.38</v>
      </c>
    </row>
    <row r="132" spans="1:7" x14ac:dyDescent="0.3">
      <c r="A132" s="1" t="s">
        <v>64</v>
      </c>
      <c r="B132" s="1" t="s">
        <v>40</v>
      </c>
      <c r="C132" s="1" t="s">
        <v>78</v>
      </c>
      <c r="D132" s="1">
        <v>2563</v>
      </c>
      <c r="E132" s="9">
        <v>273.41000000000003</v>
      </c>
      <c r="F132" s="10">
        <v>300.41000000000003</v>
      </c>
      <c r="G132" s="11">
        <f t="shared" si="2"/>
        <v>546.82000000000005</v>
      </c>
    </row>
    <row r="133" spans="1:7" x14ac:dyDescent="0.3">
      <c r="A133" s="1" t="s">
        <v>64</v>
      </c>
      <c r="B133" s="1" t="s">
        <v>41</v>
      </c>
      <c r="C133" s="1" t="s">
        <v>79</v>
      </c>
      <c r="D133" s="1">
        <v>2563</v>
      </c>
      <c r="E133" s="9">
        <v>10.57</v>
      </c>
      <c r="F133" s="10">
        <v>5.27</v>
      </c>
      <c r="G133" s="11">
        <f t="shared" si="2"/>
        <v>21.14</v>
      </c>
    </row>
    <row r="134" spans="1:7" x14ac:dyDescent="0.3">
      <c r="A134" s="1" t="s">
        <v>65</v>
      </c>
      <c r="B134" s="1" t="s">
        <v>42</v>
      </c>
      <c r="C134" s="1" t="s">
        <v>80</v>
      </c>
      <c r="D134" s="1">
        <v>2563</v>
      </c>
      <c r="E134" s="9">
        <v>74.77</v>
      </c>
      <c r="F134" s="10">
        <v>90.27</v>
      </c>
      <c r="G134" s="11">
        <f t="shared" si="2"/>
        <v>149.54</v>
      </c>
    </row>
    <row r="135" spans="1:7" x14ac:dyDescent="0.3">
      <c r="A135" s="1" t="s">
        <v>65</v>
      </c>
      <c r="B135" s="1" t="s">
        <v>43</v>
      </c>
      <c r="C135" s="1" t="s">
        <v>81</v>
      </c>
      <c r="D135" s="1">
        <v>2563</v>
      </c>
      <c r="E135" s="9">
        <v>8.89</v>
      </c>
      <c r="F135" s="10">
        <v>14.44</v>
      </c>
      <c r="G135" s="11">
        <f t="shared" si="2"/>
        <v>17.78</v>
      </c>
    </row>
    <row r="136" spans="1:7" x14ac:dyDescent="0.3">
      <c r="A136" s="1" t="s">
        <v>65</v>
      </c>
      <c r="B136" s="1" t="s">
        <v>44</v>
      </c>
      <c r="C136" s="1" t="s">
        <v>82</v>
      </c>
      <c r="D136" s="1">
        <v>2563</v>
      </c>
      <c r="E136" s="9">
        <v>59.53</v>
      </c>
      <c r="F136" s="10">
        <v>24.58</v>
      </c>
      <c r="G136" s="11">
        <f t="shared" si="2"/>
        <v>119.06</v>
      </c>
    </row>
    <row r="137" spans="1:7" x14ac:dyDescent="0.3">
      <c r="A137" s="1" t="s">
        <v>65</v>
      </c>
      <c r="B137" s="1" t="s">
        <v>45</v>
      </c>
      <c r="C137" s="1" t="s">
        <v>83</v>
      </c>
      <c r="D137" s="1">
        <v>2563</v>
      </c>
      <c r="E137" s="9">
        <v>297.86</v>
      </c>
      <c r="F137" s="10">
        <v>60.01</v>
      </c>
      <c r="G137" s="11">
        <f t="shared" si="2"/>
        <v>595.72</v>
      </c>
    </row>
    <row r="138" spans="1:7" x14ac:dyDescent="0.3">
      <c r="A138" s="1" t="s">
        <v>61</v>
      </c>
      <c r="B138" s="1" t="s">
        <v>10</v>
      </c>
      <c r="C138" s="1" t="s">
        <v>46</v>
      </c>
      <c r="D138" s="1">
        <v>2564</v>
      </c>
      <c r="E138" s="9">
        <v>5.62</v>
      </c>
      <c r="F138" s="10">
        <v>1.08</v>
      </c>
      <c r="G138" s="11">
        <f t="shared" si="2"/>
        <v>11.24</v>
      </c>
    </row>
    <row r="139" spans="1:7" x14ac:dyDescent="0.3">
      <c r="A139" s="1" t="s">
        <v>61</v>
      </c>
      <c r="B139" s="1" t="s">
        <v>11</v>
      </c>
      <c r="C139" s="1" t="s">
        <v>66</v>
      </c>
      <c r="D139" s="1">
        <v>2564</v>
      </c>
      <c r="E139" s="9">
        <v>9.68</v>
      </c>
      <c r="F139" s="10">
        <v>10.41</v>
      </c>
      <c r="G139" s="11">
        <f t="shared" si="2"/>
        <v>19.36</v>
      </c>
    </row>
    <row r="140" spans="1:7" x14ac:dyDescent="0.3">
      <c r="A140" s="1" t="s">
        <v>61</v>
      </c>
      <c r="B140" s="1" t="s">
        <v>12</v>
      </c>
      <c r="C140" s="1" t="s">
        <v>47</v>
      </c>
      <c r="D140" s="1">
        <v>2564</v>
      </c>
      <c r="E140" s="9">
        <v>84.19</v>
      </c>
      <c r="F140" s="10">
        <v>71</v>
      </c>
      <c r="G140" s="11">
        <f t="shared" si="2"/>
        <v>168.38</v>
      </c>
    </row>
    <row r="141" spans="1:7" x14ac:dyDescent="0.3">
      <c r="A141" s="1" t="s">
        <v>61</v>
      </c>
      <c r="B141" s="1" t="s">
        <v>13</v>
      </c>
      <c r="C141" s="1" t="s">
        <v>67</v>
      </c>
      <c r="D141" s="1">
        <v>2564</v>
      </c>
      <c r="E141" s="9">
        <v>25.41</v>
      </c>
      <c r="F141" s="10">
        <v>21.92</v>
      </c>
      <c r="G141" s="11">
        <f t="shared" si="2"/>
        <v>50.82</v>
      </c>
    </row>
    <row r="142" spans="1:7" x14ac:dyDescent="0.3">
      <c r="A142" s="1" t="s">
        <v>61</v>
      </c>
      <c r="B142" s="1" t="s">
        <v>15</v>
      </c>
      <c r="C142" s="1" t="s">
        <v>48</v>
      </c>
      <c r="D142" s="1">
        <v>2564</v>
      </c>
      <c r="E142" s="9">
        <v>33.46</v>
      </c>
      <c r="F142" s="10">
        <v>21.52</v>
      </c>
      <c r="G142" s="11">
        <f t="shared" si="2"/>
        <v>66.92</v>
      </c>
    </row>
    <row r="143" spans="1:7" x14ac:dyDescent="0.3">
      <c r="A143" s="1" t="s">
        <v>61</v>
      </c>
      <c r="B143" s="1" t="s">
        <v>16</v>
      </c>
      <c r="C143" s="1" t="s">
        <v>49</v>
      </c>
      <c r="D143" s="1">
        <v>2564</v>
      </c>
      <c r="E143" s="9">
        <v>2450</v>
      </c>
      <c r="F143" s="10">
        <v>1981</v>
      </c>
      <c r="G143" s="11">
        <f t="shared" si="2"/>
        <v>4900</v>
      </c>
    </row>
    <row r="144" spans="1:7" x14ac:dyDescent="0.3">
      <c r="A144" s="1" t="s">
        <v>61</v>
      </c>
      <c r="B144" s="1" t="s">
        <v>17</v>
      </c>
      <c r="C144" s="1" t="s">
        <v>50</v>
      </c>
      <c r="D144" s="1">
        <v>2564</v>
      </c>
      <c r="E144" s="9">
        <v>77.39</v>
      </c>
      <c r="F144" s="10">
        <v>71.400000000000006</v>
      </c>
      <c r="G144" s="11">
        <f t="shared" si="2"/>
        <v>154.78</v>
      </c>
    </row>
    <row r="145" spans="1:7" x14ac:dyDescent="0.3">
      <c r="A145" s="1" t="s">
        <v>61</v>
      </c>
      <c r="B145" s="1" t="s">
        <v>18</v>
      </c>
      <c r="C145" s="1" t="s">
        <v>51</v>
      </c>
      <c r="D145" s="1">
        <v>2564</v>
      </c>
      <c r="E145" s="9">
        <v>8.3699999999999992</v>
      </c>
      <c r="F145" s="10">
        <v>10.119999999999999</v>
      </c>
      <c r="G145" s="11">
        <f t="shared" si="2"/>
        <v>16.739999999999998</v>
      </c>
    </row>
    <row r="146" spans="1:7" x14ac:dyDescent="0.3">
      <c r="A146" s="1" t="s">
        <v>61</v>
      </c>
      <c r="B146" s="1" t="s">
        <v>19</v>
      </c>
      <c r="C146" s="1" t="s">
        <v>68</v>
      </c>
      <c r="D146" s="1">
        <v>2564</v>
      </c>
      <c r="E146" s="9">
        <v>31.7</v>
      </c>
      <c r="F146" s="10">
        <v>35.33</v>
      </c>
      <c r="G146" s="11">
        <f t="shared" si="2"/>
        <v>63.4</v>
      </c>
    </row>
    <row r="147" spans="1:7" x14ac:dyDescent="0.3">
      <c r="A147" s="1" t="s">
        <v>62</v>
      </c>
      <c r="B147" s="1" t="s">
        <v>20</v>
      </c>
      <c r="C147" s="1" t="s">
        <v>52</v>
      </c>
      <c r="D147" s="1">
        <v>2564</v>
      </c>
      <c r="E147" s="9">
        <v>5.79</v>
      </c>
      <c r="F147" s="10">
        <v>33.1</v>
      </c>
      <c r="G147" s="11">
        <f t="shared" si="2"/>
        <v>11.58</v>
      </c>
    </row>
    <row r="148" spans="1:7" x14ac:dyDescent="0.3">
      <c r="A148" s="1" t="s">
        <v>62</v>
      </c>
      <c r="B148" s="1" t="s">
        <v>21</v>
      </c>
      <c r="C148" s="1" t="s">
        <v>53</v>
      </c>
      <c r="D148" s="1">
        <v>2564</v>
      </c>
      <c r="E148" s="9">
        <v>1.87</v>
      </c>
      <c r="F148" s="10">
        <v>0.42</v>
      </c>
      <c r="G148" s="11">
        <f t="shared" si="2"/>
        <v>3.74</v>
      </c>
    </row>
    <row r="149" spans="1:7" x14ac:dyDescent="0.3">
      <c r="A149" s="1" t="s">
        <v>62</v>
      </c>
      <c r="B149" s="1" t="s">
        <v>22</v>
      </c>
      <c r="C149" s="1" t="s">
        <v>54</v>
      </c>
      <c r="D149" s="1">
        <v>2564</v>
      </c>
      <c r="E149" s="9">
        <v>113247</v>
      </c>
      <c r="F149" s="10">
        <v>283160</v>
      </c>
      <c r="G149" s="11">
        <f t="shared" si="2"/>
        <v>226494</v>
      </c>
    </row>
    <row r="150" spans="1:7" s="3" customFormat="1" x14ac:dyDescent="0.3">
      <c r="A150" s="3" t="s">
        <v>62</v>
      </c>
      <c r="B150" s="3" t="s">
        <v>23</v>
      </c>
      <c r="C150" s="3" t="s">
        <v>55</v>
      </c>
      <c r="D150" s="1">
        <v>2564</v>
      </c>
      <c r="E150" s="9">
        <v>-53.9</v>
      </c>
      <c r="F150" s="10">
        <v>-67.42</v>
      </c>
      <c r="G150" s="12">
        <f t="shared" si="2"/>
        <v>-107.8</v>
      </c>
    </row>
    <row r="151" spans="1:7" x14ac:dyDescent="0.3">
      <c r="A151" s="1" t="s">
        <v>62</v>
      </c>
      <c r="B151" s="1" t="s">
        <v>24</v>
      </c>
      <c r="C151" s="1" t="s">
        <v>56</v>
      </c>
      <c r="D151" s="1">
        <v>2564</v>
      </c>
      <c r="E151" s="9">
        <v>1.61</v>
      </c>
      <c r="F151" s="10">
        <v>1.99</v>
      </c>
      <c r="G151" s="11">
        <f t="shared" si="2"/>
        <v>3.22</v>
      </c>
    </row>
    <row r="152" spans="1:7" x14ac:dyDescent="0.3">
      <c r="A152" s="1" t="s">
        <v>62</v>
      </c>
      <c r="B152" s="1" t="s">
        <v>25</v>
      </c>
      <c r="C152" s="1" t="s">
        <v>57</v>
      </c>
      <c r="D152" s="1">
        <v>2564</v>
      </c>
      <c r="E152" s="9">
        <v>0.69</v>
      </c>
      <c r="F152" s="10">
        <v>0.45</v>
      </c>
      <c r="G152" s="11">
        <f t="shared" si="2"/>
        <v>1.38</v>
      </c>
    </row>
    <row r="153" spans="1:7" x14ac:dyDescent="0.3">
      <c r="A153" s="1" t="s">
        <v>62</v>
      </c>
      <c r="B153" s="1" t="s">
        <v>26</v>
      </c>
      <c r="C153" s="1" t="s">
        <v>58</v>
      </c>
      <c r="D153" s="1">
        <v>2564</v>
      </c>
      <c r="E153" s="9">
        <v>118741</v>
      </c>
      <c r="F153" s="10">
        <v>367361</v>
      </c>
      <c r="G153" s="11">
        <f t="shared" si="2"/>
        <v>237482</v>
      </c>
    </row>
    <row r="154" spans="1:7" x14ac:dyDescent="0.3">
      <c r="A154" s="1" t="s">
        <v>62</v>
      </c>
      <c r="B154" s="1" t="s">
        <v>27</v>
      </c>
      <c r="C154" s="1" t="s">
        <v>69</v>
      </c>
      <c r="D154" s="1">
        <v>2564</v>
      </c>
      <c r="E154" s="9">
        <v>31</v>
      </c>
      <c r="F154" s="10">
        <v>83.83</v>
      </c>
      <c r="G154" s="11">
        <f t="shared" si="2"/>
        <v>62</v>
      </c>
    </row>
    <row r="155" spans="1:7" x14ac:dyDescent="0.3">
      <c r="A155" s="1" t="s">
        <v>62</v>
      </c>
      <c r="B155" s="1" t="s">
        <v>28</v>
      </c>
      <c r="C155" s="1" t="s">
        <v>59</v>
      </c>
      <c r="D155" s="1">
        <v>2564</v>
      </c>
      <c r="E155" s="9">
        <v>83.81</v>
      </c>
      <c r="F155" s="10">
        <v>48.97</v>
      </c>
      <c r="G155" s="11">
        <f t="shared" si="2"/>
        <v>167.62</v>
      </c>
    </row>
    <row r="156" spans="1:7" x14ac:dyDescent="0.3">
      <c r="A156" s="1" t="s">
        <v>62</v>
      </c>
      <c r="B156" s="1" t="s">
        <v>29</v>
      </c>
      <c r="C156" s="1" t="s">
        <v>60</v>
      </c>
      <c r="D156" s="1">
        <v>2564</v>
      </c>
      <c r="E156" s="9">
        <v>61.69</v>
      </c>
      <c r="F156" s="10">
        <v>55.03</v>
      </c>
      <c r="G156" s="11">
        <f t="shared" si="2"/>
        <v>123.38</v>
      </c>
    </row>
    <row r="157" spans="1:7" x14ac:dyDescent="0.3">
      <c r="A157" s="1" t="s">
        <v>62</v>
      </c>
      <c r="B157" s="1" t="s">
        <v>30</v>
      </c>
      <c r="C157" s="1" t="s">
        <v>31</v>
      </c>
      <c r="D157" s="1">
        <v>2564</v>
      </c>
      <c r="E157" s="9">
        <v>0.40699999999999997</v>
      </c>
      <c r="F157" s="10">
        <v>0.317</v>
      </c>
      <c r="G157" s="11">
        <f t="shared" si="2"/>
        <v>0.81399999999999995</v>
      </c>
    </row>
    <row r="158" spans="1:7" x14ac:dyDescent="0.3">
      <c r="A158" s="1" t="s">
        <v>63</v>
      </c>
      <c r="B158" s="1" t="s">
        <v>32</v>
      </c>
      <c r="C158" s="1" t="s">
        <v>70</v>
      </c>
      <c r="D158" s="1">
        <v>2564</v>
      </c>
      <c r="E158" s="9">
        <v>-0.06</v>
      </c>
      <c r="F158" s="10">
        <v>-2.3199999999999998</v>
      </c>
      <c r="G158" s="11">
        <f t="shared" si="2"/>
        <v>-0.12</v>
      </c>
    </row>
    <row r="159" spans="1:7" x14ac:dyDescent="0.3">
      <c r="A159" s="1" t="s">
        <v>63</v>
      </c>
      <c r="B159" s="1" t="s">
        <v>33</v>
      </c>
      <c r="C159" s="1" t="s">
        <v>71</v>
      </c>
      <c r="D159" s="1">
        <v>2564</v>
      </c>
      <c r="E159" s="9">
        <v>20.010000000000002</v>
      </c>
      <c r="F159" s="10">
        <v>0</v>
      </c>
      <c r="G159" s="11">
        <f t="shared" si="2"/>
        <v>40.020000000000003</v>
      </c>
    </row>
    <row r="160" spans="1:7" x14ac:dyDescent="0.3">
      <c r="A160" s="1" t="s">
        <v>63</v>
      </c>
      <c r="B160" s="1" t="s">
        <v>34</v>
      </c>
      <c r="C160" s="1" t="s">
        <v>72</v>
      </c>
      <c r="D160" s="1">
        <v>2564</v>
      </c>
      <c r="E160" s="9">
        <v>17.27</v>
      </c>
      <c r="F160" s="10">
        <v>56.03</v>
      </c>
      <c r="G160" s="11">
        <f t="shared" si="2"/>
        <v>34.54</v>
      </c>
    </row>
    <row r="161" spans="1:7" x14ac:dyDescent="0.3">
      <c r="A161" s="1" t="s">
        <v>63</v>
      </c>
      <c r="B161" s="1" t="s">
        <v>35</v>
      </c>
      <c r="C161" s="1" t="s">
        <v>73</v>
      </c>
      <c r="D161" s="1">
        <v>2564</v>
      </c>
      <c r="E161" s="9">
        <v>0.97</v>
      </c>
      <c r="F161" s="10">
        <v>2.72</v>
      </c>
      <c r="G161" s="11">
        <f t="shared" si="2"/>
        <v>1.94</v>
      </c>
    </row>
    <row r="162" spans="1:7" x14ac:dyDescent="0.3">
      <c r="A162" s="1" t="s">
        <v>63</v>
      </c>
      <c r="B162" s="1" t="s">
        <v>36</v>
      </c>
      <c r="C162" s="1" t="s">
        <v>74</v>
      </c>
      <c r="D162" s="1">
        <v>2564</v>
      </c>
      <c r="E162" s="9">
        <v>0.31</v>
      </c>
      <c r="F162" s="10">
        <v>2.88</v>
      </c>
      <c r="G162" s="11">
        <f t="shared" si="2"/>
        <v>0.62</v>
      </c>
    </row>
    <row r="163" spans="1:7" x14ac:dyDescent="0.3">
      <c r="A163" s="1" t="s">
        <v>64</v>
      </c>
      <c r="B163" s="1" t="s">
        <v>37</v>
      </c>
      <c r="C163" s="1" t="s">
        <v>75</v>
      </c>
      <c r="D163" s="1">
        <v>2564</v>
      </c>
      <c r="E163" s="9">
        <v>79.040000000000006</v>
      </c>
      <c r="F163" s="10">
        <v>82.94</v>
      </c>
      <c r="G163" s="11">
        <f t="shared" si="2"/>
        <v>158.08000000000001</v>
      </c>
    </row>
    <row r="164" spans="1:7" x14ac:dyDescent="0.3">
      <c r="A164" s="1" t="s">
        <v>64</v>
      </c>
      <c r="B164" s="1" t="s">
        <v>38</v>
      </c>
      <c r="C164" s="1" t="s">
        <v>76</v>
      </c>
      <c r="D164" s="1">
        <v>2564</v>
      </c>
      <c r="E164" s="9">
        <v>518.20000000000005</v>
      </c>
      <c r="F164" s="10">
        <v>539.35</v>
      </c>
      <c r="G164" s="11">
        <f t="shared" si="2"/>
        <v>1036.4000000000001</v>
      </c>
    </row>
    <row r="165" spans="1:7" x14ac:dyDescent="0.3">
      <c r="A165" s="1" t="s">
        <v>64</v>
      </c>
      <c r="B165" s="1" t="s">
        <v>39</v>
      </c>
      <c r="C165" s="1" t="s">
        <v>77</v>
      </c>
      <c r="D165" s="1">
        <v>2564</v>
      </c>
      <c r="E165" s="9">
        <v>250.87</v>
      </c>
      <c r="F165" s="10">
        <v>83.75</v>
      </c>
      <c r="G165" s="11">
        <f t="shared" si="2"/>
        <v>501.74</v>
      </c>
    </row>
    <row r="166" spans="1:7" x14ac:dyDescent="0.3">
      <c r="A166" s="1" t="s">
        <v>64</v>
      </c>
      <c r="B166" s="1" t="s">
        <v>40</v>
      </c>
      <c r="C166" s="1" t="s">
        <v>78</v>
      </c>
      <c r="D166" s="1">
        <v>2564</v>
      </c>
      <c r="E166" s="9">
        <v>260.58999999999997</v>
      </c>
      <c r="F166" s="10">
        <v>271.81</v>
      </c>
      <c r="G166" s="11">
        <f t="shared" si="2"/>
        <v>521.17999999999995</v>
      </c>
    </row>
    <row r="167" spans="1:7" x14ac:dyDescent="0.3">
      <c r="A167" s="1" t="s">
        <v>64</v>
      </c>
      <c r="B167" s="1" t="s">
        <v>41</v>
      </c>
      <c r="C167" s="1" t="s">
        <v>79</v>
      </c>
      <c r="D167" s="1">
        <v>2564</v>
      </c>
      <c r="E167" s="9">
        <v>10.47</v>
      </c>
      <c r="F167" s="10">
        <v>5.69</v>
      </c>
      <c r="G167" s="11">
        <f t="shared" si="2"/>
        <v>20.94</v>
      </c>
    </row>
    <row r="168" spans="1:7" x14ac:dyDescent="0.3">
      <c r="A168" s="1" t="s">
        <v>65</v>
      </c>
      <c r="B168" s="1" t="s">
        <v>42</v>
      </c>
      <c r="C168" s="1" t="s">
        <v>80</v>
      </c>
      <c r="D168" s="1">
        <v>2564</v>
      </c>
      <c r="E168" s="9">
        <v>83.07</v>
      </c>
      <c r="F168" s="10">
        <v>94.8</v>
      </c>
      <c r="G168" s="11">
        <f t="shared" si="2"/>
        <v>166.14</v>
      </c>
    </row>
    <row r="169" spans="1:7" x14ac:dyDescent="0.3">
      <c r="A169" s="1" t="s">
        <v>65</v>
      </c>
      <c r="B169" s="1" t="s">
        <v>43</v>
      </c>
      <c r="C169" s="1" t="s">
        <v>81</v>
      </c>
      <c r="D169" s="1">
        <v>2564</v>
      </c>
      <c r="E169" s="9">
        <v>8.2899999999999991</v>
      </c>
      <c r="F169" s="10">
        <v>12.65</v>
      </c>
      <c r="G169" s="11">
        <f t="shared" si="2"/>
        <v>16.579999999999998</v>
      </c>
    </row>
    <row r="170" spans="1:7" x14ac:dyDescent="0.3">
      <c r="A170" s="1" t="s">
        <v>65</v>
      </c>
      <c r="B170" s="1" t="s">
        <v>44</v>
      </c>
      <c r="C170" s="1" t="s">
        <v>82</v>
      </c>
      <c r="D170" s="1">
        <v>2564</v>
      </c>
      <c r="E170" s="9">
        <v>69.819999999999993</v>
      </c>
      <c r="F170" s="10">
        <v>48.83</v>
      </c>
      <c r="G170" s="11">
        <f t="shared" si="2"/>
        <v>139.63999999999999</v>
      </c>
    </row>
    <row r="171" spans="1:7" x14ac:dyDescent="0.3">
      <c r="A171" s="1" t="s">
        <v>65</v>
      </c>
      <c r="B171" s="1" t="s">
        <v>45</v>
      </c>
      <c r="C171" s="1" t="s">
        <v>83</v>
      </c>
      <c r="D171" s="1">
        <v>2564</v>
      </c>
      <c r="E171" s="9">
        <v>298.92</v>
      </c>
      <c r="F171" s="10">
        <v>60.53</v>
      </c>
      <c r="G171" s="11">
        <f t="shared" si="2"/>
        <v>597.84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มิติ</vt:lpstr>
      <vt:lpstr>ตัวชี้วัด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NSO11</cp:lastModifiedBy>
  <dcterms:created xsi:type="dcterms:W3CDTF">2023-10-06T05:41:53Z</dcterms:created>
  <dcterms:modified xsi:type="dcterms:W3CDTF">2024-01-09T06:51:01Z</dcterms:modified>
</cp:coreProperties>
</file>