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Kornpatchara.pan\Downloads\"/>
    </mc:Choice>
  </mc:AlternateContent>
  <xr:revisionPtr revIDLastSave="0" documentId="13_ncr:1_{8566901E-5D1B-4AAE-BE08-611671EE4023}" xr6:coauthVersionLast="47" xr6:coauthVersionMax="47" xr10:uidLastSave="{00000000-0000-0000-0000-000000000000}"/>
  <bookViews>
    <workbookView xWindow="-120" yWindow="-120" windowWidth="29040" windowHeight="15720" xr2:uid="{AE6898D3-EEEC-4389-8E6C-4A5B8DDD08B8}"/>
  </bookViews>
  <sheets>
    <sheet name="จำนวนผู้ลงทะเบียนบัตรสวัสดิการแ" sheetId="1" r:id="rId1"/>
  </sheets>
  <externalReferences>
    <externalReference r:id="rId2"/>
  </externalReferences>
  <definedNames>
    <definedName name="_xlnm.Print_Area" localSheetId="0">จำนวนผู้ลงทะเบียนบัตรสวัสดิการแ!$A$1:$I$18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" l="1"/>
  <c r="H18" i="1"/>
  <c r="G18" i="1"/>
  <c r="F18" i="1"/>
  <c r="D18" i="1"/>
  <c r="C18" i="1"/>
  <c r="I8" i="1"/>
  <c r="E8" i="1"/>
  <c r="I6" i="1"/>
  <c r="E6" i="1"/>
  <c r="I11" i="1"/>
  <c r="E11" i="1"/>
  <c r="I5" i="1"/>
  <c r="E5" i="1"/>
  <c r="I9" i="1"/>
  <c r="E9" i="1"/>
  <c r="I4" i="1"/>
  <c r="E4" i="1"/>
  <c r="I14" i="1"/>
  <c r="E14" i="1"/>
  <c r="I17" i="1"/>
  <c r="E17" i="1"/>
  <c r="I10" i="1"/>
  <c r="E10" i="1"/>
  <c r="I7" i="1"/>
  <c r="E7" i="1"/>
  <c r="I12" i="1"/>
  <c r="E12" i="1"/>
  <c r="I16" i="1"/>
  <c r="E16" i="1"/>
  <c r="I15" i="1"/>
  <c r="E15" i="1"/>
  <c r="I13" i="1"/>
  <c r="E13" i="1"/>
  <c r="I3" i="1"/>
  <c r="E3" i="1"/>
  <c r="I18" i="1" l="1"/>
  <c r="E18" i="1"/>
</calcChain>
</file>

<file path=xl/sharedStrings.xml><?xml version="1.0" encoding="utf-8"?>
<sst xmlns="http://schemas.openxmlformats.org/spreadsheetml/2006/main" count="20" uniqueCount="20">
  <si>
    <t>จำนวนผู้มีสิทธิสวัสดิการแห่งรัฐของจังหวัดนครสวรรค์</t>
  </si>
  <si>
    <t>ลำดับ</t>
  </si>
  <si>
    <t>อำเภอ</t>
  </si>
  <si>
    <t>เมืองนครสวรรค์</t>
  </si>
  <si>
    <t>เก้าเลี้ยว</t>
  </si>
  <si>
    <t>โกรกพระ</t>
  </si>
  <si>
    <t>แม่เปิน</t>
  </si>
  <si>
    <t>แม่วงก์</t>
  </si>
  <si>
    <t>ไพศาลี</t>
  </si>
  <si>
    <t>ชุมแสง</t>
  </si>
  <si>
    <t>ชุมตาบง</t>
  </si>
  <si>
    <t>ตากฟ้า</t>
  </si>
  <si>
    <t>ตาคลี</t>
  </si>
  <si>
    <t>ท่าตะโก</t>
  </si>
  <si>
    <t>บรรพตพิสัย</t>
  </si>
  <si>
    <t>พยุหะคีรี</t>
  </si>
  <si>
    <t>ลาดยาว</t>
  </si>
  <si>
    <t>หนองบัว</t>
  </si>
  <si>
    <t>รวม</t>
  </si>
  <si>
    <t>ข้อมูล  ณ  วันที่ 3 สิงหาคม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</si>
</sst>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#,##0_ ;\-#,##0\ "/>
    <numFmt numFmtId="188" formatCode="#,##0;[Red]#,##0"/>
    <numFmt numFmtId="189" formatCode="#,##0_ ;[Red]\-#,##0\ "/>
    <numFmt numFmtId="190" formatCode="_-* #,##0_-;\-* #,##0_-;_-* &quot;-&quot;??_-;_-@_-"/>
  </numFmts>
  <fonts count="7" x14ac:knownFonts="1">
    <font>
      <sz val="10"/>
      <color rgb="FF000000"/>
      <name val="Arial"/>
      <scheme val="minor"/>
    </font>
    <font>
      <b/>
      <sz val="20"/>
      <color theme="1"/>
      <name val="EucrosiaUPC"/>
      <family val="1"/>
    </font>
    <font>
      <sz val="18"/>
      <color rgb="FF000000"/>
      <name val="EucrosiaUPC"/>
      <family val="1"/>
    </font>
    <font>
      <b/>
      <sz val="18"/>
      <color theme="1"/>
      <name val="EucrosiaUPC"/>
      <family val="1"/>
    </font>
    <font>
      <sz val="18"/>
      <color theme="1"/>
      <name val="EucrosiaUPC"/>
      <family val="1"/>
    </font>
    <font>
      <sz val="10"/>
      <color rgb="FF000000"/>
      <name val="Arial"/>
      <family val="2"/>
      <scheme val="minor"/>
    </font>
    <font>
      <b/>
      <sz val="18"/>
      <color rgb="FF000000"/>
      <name val="EucrosiaUPC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187" fontId="2" fillId="0" borderId="2" xfId="1" applyNumberFormat="1" applyFont="1" applyBorder="1" applyAlignment="1">
      <alignment horizontal="center"/>
    </xf>
    <xf numFmtId="188" fontId="4" fillId="0" borderId="2" xfId="1" applyNumberFormat="1" applyFont="1" applyBorder="1" applyAlignment="1">
      <alignment horizontal="center" vertical="center"/>
    </xf>
    <xf numFmtId="188" fontId="2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89" fontId="6" fillId="2" borderId="2" xfId="1" applyNumberFormat="1" applyFont="1" applyFill="1" applyBorder="1" applyAlignment="1">
      <alignment horizontal="center" vertical="center"/>
    </xf>
    <xf numFmtId="188" fontId="6" fillId="2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190" fontId="2" fillId="0" borderId="2" xfId="1" applyNumberFormat="1" applyFont="1" applyBorder="1"/>
    <xf numFmtId="190" fontId="6" fillId="2" borderId="2" xfId="1" applyNumberFormat="1" applyFont="1" applyFill="1" applyBorder="1" applyAlignment="1">
      <alignment horizontal="center" vertical="center"/>
    </xf>
    <xf numFmtId="190" fontId="2" fillId="0" borderId="0" xfId="1" applyNumberFormat="1" applyFont="1"/>
    <xf numFmtId="0" fontId="1" fillId="3" borderId="1" xfId="0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Naiyana\Naiyana\&#3619;&#3634;&#3618;&#3591;&#3634;&#3609;&#3586;&#3657;&#3629;&#3617;&#3641;&#3621;&#3626;&#3635;&#3609;&#3633;&#3585;&#3591;&#3634;&#3609;&#3626;&#3606;&#3636;&#3605;&#3636;&#3592;&#3633;&#3591;&#3627;&#3623;&#3633;&#3604;\1.%20&#3592;&#3635;&#3609;&#3623;&#3609;&#3612;&#3641;&#3657;&#3621;&#3591;&#3607;&#3632;&#3648;&#3610;&#3637;&#3618;&#3609;&#3610;&#3633;&#3605;&#3619;&#3626;&#3623;&#3633;&#3626;&#3604;&#3636;&#3585;&#3634;&#3619;&#3649;&#3627;&#3656;&#3591;&#3619;&#3633;&#3600;%20.xlsx" TargetMode="External"/><Relationship Id="rId1" Type="http://schemas.openxmlformats.org/officeDocument/2006/relationships/externalLinkPath" Target="file:///D:\Naiyana\Naiyana\&#3619;&#3634;&#3618;&#3591;&#3634;&#3609;&#3586;&#3657;&#3629;&#3617;&#3641;&#3621;&#3626;&#3635;&#3609;&#3633;&#3585;&#3591;&#3634;&#3609;&#3626;&#3606;&#3636;&#3605;&#3636;&#3592;&#3633;&#3591;&#3627;&#3623;&#3633;&#3604;\1.%20&#3592;&#3635;&#3609;&#3623;&#3609;&#3612;&#3641;&#3657;&#3621;&#3591;&#3607;&#3632;&#3648;&#3610;&#3637;&#3618;&#3609;&#3610;&#3633;&#3605;&#3619;&#3626;&#3623;&#3633;&#3626;&#3604;&#3636;&#3585;&#3634;&#3619;&#3649;&#3627;&#3656;&#3591;&#3619;&#3633;&#3600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จำนวนผู้ลงทะเบียนบัตรสวัสดิการแ"/>
      <sheetName val="ฐานข้อมูล68"/>
    </sheetNames>
    <sheetDataSet>
      <sheetData sheetId="0"/>
      <sheetData sheetId="1">
        <row r="3">
          <cell r="I3">
            <v>9083</v>
          </cell>
        </row>
        <row r="8">
          <cell r="I8">
            <v>8467</v>
          </cell>
        </row>
        <row r="17">
          <cell r="I17">
            <v>4248</v>
          </cell>
        </row>
        <row r="19">
          <cell r="I19">
            <v>15328</v>
          </cell>
        </row>
        <row r="31">
          <cell r="I31">
            <v>7881</v>
          </cell>
        </row>
        <row r="38">
          <cell r="I38">
            <v>22031</v>
          </cell>
        </row>
        <row r="48">
          <cell r="I48">
            <v>15410</v>
          </cell>
        </row>
        <row r="58">
          <cell r="I58">
            <v>19351</v>
          </cell>
        </row>
        <row r="71">
          <cell r="I71">
            <v>14314</v>
          </cell>
        </row>
        <row r="82">
          <cell r="I82">
            <v>17826</v>
          </cell>
        </row>
        <row r="90">
          <cell r="I90">
            <v>41262</v>
          </cell>
        </row>
        <row r="107">
          <cell r="I107">
            <v>5273</v>
          </cell>
        </row>
        <row r="108">
          <cell r="I108">
            <v>11287</v>
          </cell>
        </row>
        <row r="112">
          <cell r="I112">
            <v>18530</v>
          </cell>
        </row>
        <row r="124">
          <cell r="I124">
            <v>15842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28388-EBED-4E14-90AF-DCCCEA648CFB}">
  <sheetPr>
    <outlinePr summaryBelow="0" summaryRight="0"/>
  </sheetPr>
  <dimension ref="A1:J21"/>
  <sheetViews>
    <sheetView tabSelected="1" topLeftCell="A13" zoomScale="88" zoomScaleNormal="88" zoomScaleSheetLayoutView="95" workbookViewId="0">
      <selection activeCell="H22" sqref="H22"/>
    </sheetView>
  </sheetViews>
  <sheetFormatPr defaultColWidth="12.7109375" defaultRowHeight="15.75" customHeight="1" x14ac:dyDescent="0.5"/>
  <cols>
    <col min="1" max="1" width="11.42578125" style="11" customWidth="1"/>
    <col min="2" max="2" width="19.85546875" style="11" customWidth="1"/>
    <col min="3" max="9" width="17.140625" style="1" customWidth="1"/>
    <col min="10" max="10" width="15.28515625" style="15" customWidth="1"/>
    <col min="11" max="16384" width="12.7109375" style="1"/>
  </cols>
  <sheetData>
    <row r="1" spans="1:10" ht="31.9" customHeight="1" x14ac:dyDescent="0.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31.9" customHeight="1" x14ac:dyDescent="0.5">
      <c r="A2" s="12" t="s">
        <v>1</v>
      </c>
      <c r="B2" s="12" t="s">
        <v>2</v>
      </c>
      <c r="C2" s="12">
        <v>2562</v>
      </c>
      <c r="D2" s="12">
        <v>2563</v>
      </c>
      <c r="E2" s="12">
        <v>2564</v>
      </c>
      <c r="F2" s="12">
        <v>2565</v>
      </c>
      <c r="G2" s="12">
        <v>2566</v>
      </c>
      <c r="H2" s="12">
        <v>2567</v>
      </c>
      <c r="I2" s="12">
        <v>2568</v>
      </c>
      <c r="J2" s="12">
        <v>2569</v>
      </c>
    </row>
    <row r="3" spans="1:10" ht="31.9" customHeight="1" x14ac:dyDescent="0.5">
      <c r="A3" s="2">
        <v>1</v>
      </c>
      <c r="B3" s="3" t="s">
        <v>3</v>
      </c>
      <c r="C3" s="4">
        <v>40932</v>
      </c>
      <c r="D3" s="4">
        <v>8577</v>
      </c>
      <c r="E3" s="4">
        <f t="shared" ref="E3:E17" si="0">+C3+D3</f>
        <v>49509</v>
      </c>
      <c r="F3" s="5">
        <v>43038</v>
      </c>
      <c r="G3" s="6">
        <v>43716</v>
      </c>
      <c r="H3" s="6">
        <v>41838</v>
      </c>
      <c r="I3" s="6">
        <f>[1]ฐานข้อมูล68!I90</f>
        <v>41262</v>
      </c>
      <c r="J3" s="13">
        <v>27974</v>
      </c>
    </row>
    <row r="4" spans="1:10" ht="31.9" customHeight="1" x14ac:dyDescent="0.5">
      <c r="A4" s="2">
        <v>2</v>
      </c>
      <c r="B4" s="3" t="s">
        <v>12</v>
      </c>
      <c r="C4" s="4">
        <v>19198</v>
      </c>
      <c r="D4" s="4">
        <v>3258</v>
      </c>
      <c r="E4" s="4">
        <f t="shared" si="0"/>
        <v>22456</v>
      </c>
      <c r="F4" s="5">
        <v>23046</v>
      </c>
      <c r="G4" s="6">
        <v>23389</v>
      </c>
      <c r="H4" s="6">
        <v>22396</v>
      </c>
      <c r="I4" s="6">
        <f>[1]ฐานข้อมูล68!I38</f>
        <v>22031</v>
      </c>
      <c r="J4" s="13">
        <v>16730</v>
      </c>
    </row>
    <row r="5" spans="1:10" ht="31.9" customHeight="1" x14ac:dyDescent="0.5">
      <c r="A5" s="2">
        <v>3</v>
      </c>
      <c r="B5" s="3" t="s">
        <v>14</v>
      </c>
      <c r="C5" s="4">
        <v>13887</v>
      </c>
      <c r="D5" s="4">
        <v>4813</v>
      </c>
      <c r="E5" s="4">
        <f t="shared" si="0"/>
        <v>18700</v>
      </c>
      <c r="F5" s="5">
        <v>20195</v>
      </c>
      <c r="G5" s="6">
        <v>20488</v>
      </c>
      <c r="H5" s="6">
        <v>19637</v>
      </c>
      <c r="I5" s="6">
        <f>[1]ฐานข้อมูล68!I58</f>
        <v>19351</v>
      </c>
      <c r="J5" s="13">
        <v>14951</v>
      </c>
    </row>
    <row r="6" spans="1:10" ht="31.9" customHeight="1" x14ac:dyDescent="0.5">
      <c r="A6" s="2">
        <v>4</v>
      </c>
      <c r="B6" s="3" t="s">
        <v>16</v>
      </c>
      <c r="C6" s="4">
        <v>17554</v>
      </c>
      <c r="D6" s="4">
        <v>3889</v>
      </c>
      <c r="E6" s="4">
        <f t="shared" si="0"/>
        <v>21443</v>
      </c>
      <c r="F6" s="5">
        <v>19362</v>
      </c>
      <c r="G6" s="6">
        <v>19648</v>
      </c>
      <c r="H6" s="6">
        <v>18863</v>
      </c>
      <c r="I6" s="6">
        <f>[1]ฐานข้อมูล68!I112</f>
        <v>18530</v>
      </c>
      <c r="J6" s="13">
        <v>14000</v>
      </c>
    </row>
    <row r="7" spans="1:10" ht="31.9" customHeight="1" x14ac:dyDescent="0.5">
      <c r="A7" s="2">
        <v>5</v>
      </c>
      <c r="B7" s="3" t="s">
        <v>8</v>
      </c>
      <c r="C7" s="4">
        <v>15806</v>
      </c>
      <c r="D7" s="4">
        <v>5349</v>
      </c>
      <c r="E7" s="4">
        <f t="shared" si="0"/>
        <v>21155</v>
      </c>
      <c r="F7" s="5">
        <v>18588</v>
      </c>
      <c r="G7" s="6">
        <v>18911</v>
      </c>
      <c r="H7" s="6">
        <v>18082</v>
      </c>
      <c r="I7" s="6">
        <f>[1]ฐานข้อมูล68!I82</f>
        <v>17826</v>
      </c>
      <c r="J7" s="13">
        <v>12966</v>
      </c>
    </row>
    <row r="8" spans="1:10" ht="31.9" customHeight="1" x14ac:dyDescent="0.5">
      <c r="A8" s="2">
        <v>6</v>
      </c>
      <c r="B8" s="3" t="s">
        <v>17</v>
      </c>
      <c r="C8" s="4">
        <v>13908</v>
      </c>
      <c r="D8" s="4">
        <v>4164</v>
      </c>
      <c r="E8" s="4">
        <f t="shared" si="0"/>
        <v>18072</v>
      </c>
      <c r="F8" s="5">
        <v>16551</v>
      </c>
      <c r="G8" s="6">
        <v>16854</v>
      </c>
      <c r="H8" s="6">
        <v>16030</v>
      </c>
      <c r="I8" s="6">
        <f>[1]ฐานข้อมูล68!I124</f>
        <v>15842</v>
      </c>
      <c r="J8" s="13">
        <v>11315</v>
      </c>
    </row>
    <row r="9" spans="1:10" ht="31.9" customHeight="1" x14ac:dyDescent="0.5">
      <c r="A9" s="2">
        <v>7</v>
      </c>
      <c r="B9" s="3" t="s">
        <v>13</v>
      </c>
      <c r="C9" s="4">
        <v>12733</v>
      </c>
      <c r="D9" s="4">
        <v>4312</v>
      </c>
      <c r="E9" s="4">
        <f t="shared" si="0"/>
        <v>17045</v>
      </c>
      <c r="F9" s="5">
        <v>16117</v>
      </c>
      <c r="G9" s="6">
        <v>16446</v>
      </c>
      <c r="H9" s="6">
        <v>15655</v>
      </c>
      <c r="I9" s="6">
        <f>[1]ฐานข้อมูล68!I48</f>
        <v>15410</v>
      </c>
      <c r="J9" s="13">
        <v>11291</v>
      </c>
    </row>
    <row r="10" spans="1:10" ht="31.9" customHeight="1" x14ac:dyDescent="0.5">
      <c r="A10" s="2">
        <v>8</v>
      </c>
      <c r="B10" s="3" t="s">
        <v>9</v>
      </c>
      <c r="C10" s="4">
        <v>12545</v>
      </c>
      <c r="D10" s="4">
        <v>3146</v>
      </c>
      <c r="E10" s="4">
        <f t="shared" si="0"/>
        <v>15691</v>
      </c>
      <c r="F10" s="5">
        <v>16032</v>
      </c>
      <c r="G10" s="6">
        <v>16289</v>
      </c>
      <c r="H10" s="6">
        <v>15543</v>
      </c>
      <c r="I10" s="6">
        <f>[1]ฐานข้อมูล68!I19</f>
        <v>15328</v>
      </c>
      <c r="J10" s="13">
        <v>10918</v>
      </c>
    </row>
    <row r="11" spans="1:10" ht="31.9" customHeight="1" x14ac:dyDescent="0.5">
      <c r="A11" s="2">
        <v>9</v>
      </c>
      <c r="B11" s="3" t="s">
        <v>15</v>
      </c>
      <c r="C11" s="4">
        <v>11762</v>
      </c>
      <c r="D11" s="4">
        <v>3032</v>
      </c>
      <c r="E11" s="4">
        <f t="shared" si="0"/>
        <v>14794</v>
      </c>
      <c r="F11" s="5">
        <v>14990</v>
      </c>
      <c r="G11" s="6">
        <v>15231</v>
      </c>
      <c r="H11" s="6">
        <v>14528</v>
      </c>
      <c r="I11" s="6">
        <f>[1]ฐานข้อมูล68!I71</f>
        <v>14314</v>
      </c>
      <c r="J11" s="13">
        <v>10282</v>
      </c>
    </row>
    <row r="12" spans="1:10" ht="31.9" customHeight="1" x14ac:dyDescent="0.5">
      <c r="A12" s="2">
        <v>10</v>
      </c>
      <c r="B12" s="3" t="s">
        <v>7</v>
      </c>
      <c r="C12" s="4">
        <v>12976</v>
      </c>
      <c r="D12" s="4">
        <v>3701</v>
      </c>
      <c r="E12" s="4">
        <f t="shared" si="0"/>
        <v>16677</v>
      </c>
      <c r="F12" s="5">
        <v>11846</v>
      </c>
      <c r="G12" s="6">
        <v>11989</v>
      </c>
      <c r="H12" s="6">
        <v>11438</v>
      </c>
      <c r="I12" s="6">
        <f>[1]ฐานข้อมูล68!I108</f>
        <v>11287</v>
      </c>
      <c r="J12" s="13">
        <v>8099</v>
      </c>
    </row>
    <row r="13" spans="1:10" ht="31.9" customHeight="1" x14ac:dyDescent="0.5">
      <c r="A13" s="2">
        <v>11</v>
      </c>
      <c r="B13" s="3" t="s">
        <v>4</v>
      </c>
      <c r="C13" s="4">
        <v>6769</v>
      </c>
      <c r="D13" s="4">
        <v>2073</v>
      </c>
      <c r="E13" s="4">
        <f t="shared" si="0"/>
        <v>8842</v>
      </c>
      <c r="F13" s="5">
        <v>9471</v>
      </c>
      <c r="G13" s="6">
        <v>9635</v>
      </c>
      <c r="H13" s="6">
        <v>9238</v>
      </c>
      <c r="I13" s="6">
        <f>[1]ฐานข้อมูล68!I3</f>
        <v>9083</v>
      </c>
      <c r="J13" s="13">
        <v>6739</v>
      </c>
    </row>
    <row r="14" spans="1:10" ht="31.9" customHeight="1" x14ac:dyDescent="0.5">
      <c r="A14" s="2">
        <v>12</v>
      </c>
      <c r="B14" s="3" t="s">
        <v>11</v>
      </c>
      <c r="C14" s="4">
        <v>6841</v>
      </c>
      <c r="D14" s="4">
        <v>2057</v>
      </c>
      <c r="E14" s="4">
        <f t="shared" si="0"/>
        <v>8898</v>
      </c>
      <c r="F14" s="5">
        <v>8187</v>
      </c>
      <c r="G14" s="6">
        <v>8319</v>
      </c>
      <c r="H14" s="6">
        <v>7966</v>
      </c>
      <c r="I14" s="6">
        <f>[1]ฐานข้อมูล68!I31</f>
        <v>7881</v>
      </c>
      <c r="J14" s="13">
        <v>6143</v>
      </c>
    </row>
    <row r="15" spans="1:10" ht="31.9" customHeight="1" x14ac:dyDescent="0.5">
      <c r="A15" s="2">
        <v>13</v>
      </c>
      <c r="B15" s="3" t="s">
        <v>5</v>
      </c>
      <c r="C15" s="4">
        <v>6496</v>
      </c>
      <c r="D15" s="4">
        <v>2078</v>
      </c>
      <c r="E15" s="4">
        <f t="shared" si="0"/>
        <v>8574</v>
      </c>
      <c r="F15" s="5">
        <v>8820</v>
      </c>
      <c r="G15" s="6">
        <v>8963</v>
      </c>
      <c r="H15" s="6">
        <v>8578</v>
      </c>
      <c r="I15" s="6">
        <f>[1]ฐานข้อมูล68!I8</f>
        <v>8467</v>
      </c>
      <c r="J15" s="13">
        <v>5927</v>
      </c>
    </row>
    <row r="16" spans="1:10" ht="31.9" customHeight="1" x14ac:dyDescent="0.5">
      <c r="A16" s="2">
        <v>14</v>
      </c>
      <c r="B16" s="3" t="s">
        <v>6</v>
      </c>
      <c r="C16" s="4">
        <v>5732</v>
      </c>
      <c r="D16" s="4">
        <v>1172</v>
      </c>
      <c r="E16" s="4">
        <f t="shared" si="0"/>
        <v>6904</v>
      </c>
      <c r="F16" s="5">
        <v>5534</v>
      </c>
      <c r="G16" s="6">
        <v>5601</v>
      </c>
      <c r="H16" s="6">
        <v>5337</v>
      </c>
      <c r="I16" s="6">
        <f>[1]ฐานข้อมูล68!I107</f>
        <v>5273</v>
      </c>
      <c r="J16" s="13">
        <v>3912</v>
      </c>
    </row>
    <row r="17" spans="1:10" ht="31.9" customHeight="1" x14ac:dyDescent="0.5">
      <c r="A17" s="2">
        <v>15</v>
      </c>
      <c r="B17" s="3" t="s">
        <v>10</v>
      </c>
      <c r="C17" s="4">
        <v>5300</v>
      </c>
      <c r="D17" s="4">
        <v>976</v>
      </c>
      <c r="E17" s="4">
        <f t="shared" si="0"/>
        <v>6276</v>
      </c>
      <c r="F17" s="5">
        <v>4447</v>
      </c>
      <c r="G17" s="6">
        <v>4502</v>
      </c>
      <c r="H17" s="6">
        <v>4293</v>
      </c>
      <c r="I17" s="6">
        <f>[1]ฐานข้อมูล68!I17</f>
        <v>4248</v>
      </c>
      <c r="J17" s="13">
        <v>3094</v>
      </c>
    </row>
    <row r="18" spans="1:10" ht="31.9" customHeight="1" x14ac:dyDescent="0.55000000000000004">
      <c r="A18" s="7"/>
      <c r="B18" s="8" t="s">
        <v>18</v>
      </c>
      <c r="C18" s="9">
        <f>SUM(C3:C17)</f>
        <v>202439</v>
      </c>
      <c r="D18" s="10">
        <f>SUM(D3:D17)</f>
        <v>52597</v>
      </c>
      <c r="E18" s="9">
        <f>SUM(E3:E17)</f>
        <v>255036</v>
      </c>
      <c r="F18" s="10">
        <f>SUM(F3:F17)</f>
        <v>236224</v>
      </c>
      <c r="G18" s="10">
        <f t="shared" ref="G18:J18" si="1">SUM(G3:G17)</f>
        <v>239981</v>
      </c>
      <c r="H18" s="10">
        <f t="shared" si="1"/>
        <v>229422</v>
      </c>
      <c r="I18" s="10">
        <f t="shared" si="1"/>
        <v>226133</v>
      </c>
      <c r="J18" s="14">
        <f t="shared" si="1"/>
        <v>164341</v>
      </c>
    </row>
    <row r="21" spans="1:10" ht="24" customHeight="1" x14ac:dyDescent="0.5">
      <c r="H21" s="1" t="s">
        <v>19</v>
      </c>
    </row>
  </sheetData>
  <sortState xmlns:xlrd2="http://schemas.microsoft.com/office/spreadsheetml/2017/richdata2" ref="A3:J17">
    <sortCondition descending="1" ref="J3:J17"/>
  </sortState>
  <mergeCells count="1">
    <mergeCell ref="A1:J1"/>
  </mergeCells>
  <pageMargins left="0.78740157480314965" right="0.19685039370078741" top="0.78740157480314965" bottom="0.39370078740157483" header="0.31496062992125984" footer="0.31496062992125984"/>
  <pageSetup paperSize="9" scale="9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จำนวนผู้ลงทะเบียนบัตรสวัสดิการแ</vt:lpstr>
      <vt:lpstr>จำนวนผู้ลงทะเบียนบัตรสวัสดิการแ!Print_Area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นัยนา กลัดเพชร</dc:creator>
  <cp:lastModifiedBy>กรพัชรา พานิชการ</cp:lastModifiedBy>
  <dcterms:created xsi:type="dcterms:W3CDTF">2025-12-18T07:46:50Z</dcterms:created>
  <dcterms:modified xsi:type="dcterms:W3CDTF">2026-08-03T08:33:55Z</dcterms:modified>
</cp:coreProperties>
</file>