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A60AAFC-023F-4ABA-A279-AEB0C5C733CB}" xr6:coauthVersionLast="47" xr6:coauthVersionMax="47" xr10:uidLastSave="{00000000-0000-0000-0000-000000000000}"/>
  <bookViews>
    <workbookView xWindow="-108" yWindow="-108" windowWidth="23256" windowHeight="12576" xr2:uid="{DFA7301A-9C69-473D-8685-877A0A90EEDE}"/>
  </bookViews>
  <sheets>
    <sheet name="คัดกรองADL2561-2564 (new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C11" i="1"/>
  <c r="D11" i="1"/>
  <c r="E11" i="1" s="1"/>
  <c r="D71" i="1"/>
  <c r="C71" i="1"/>
  <c r="E70" i="1"/>
  <c r="E69" i="1"/>
  <c r="E68" i="1"/>
  <c r="E67" i="1"/>
  <c r="E66" i="1"/>
  <c r="E65" i="1"/>
  <c r="E64" i="1"/>
  <c r="E63" i="1"/>
  <c r="E62" i="1"/>
  <c r="E80" i="1"/>
  <c r="E79" i="1"/>
  <c r="E78" i="1"/>
  <c r="E77" i="1"/>
  <c r="E76" i="1"/>
  <c r="E75" i="1"/>
  <c r="E74" i="1"/>
  <c r="E73" i="1"/>
  <c r="E72" i="1"/>
  <c r="D61" i="1"/>
  <c r="C61" i="1"/>
  <c r="E60" i="1"/>
  <c r="E59" i="1"/>
  <c r="E58" i="1"/>
  <c r="E57" i="1"/>
  <c r="E56" i="1"/>
  <c r="E55" i="1"/>
  <c r="E54" i="1"/>
  <c r="E53" i="1"/>
  <c r="E52" i="1"/>
  <c r="D51" i="1"/>
  <c r="C51" i="1"/>
  <c r="E50" i="1"/>
  <c r="E49" i="1"/>
  <c r="E48" i="1"/>
  <c r="E47" i="1"/>
  <c r="E46" i="1"/>
  <c r="E45" i="1"/>
  <c r="E44" i="1"/>
  <c r="E43" i="1"/>
  <c r="E42" i="1"/>
  <c r="D41" i="1"/>
  <c r="C41" i="1"/>
  <c r="E40" i="1"/>
  <c r="E39" i="1"/>
  <c r="E38" i="1"/>
  <c r="E37" i="1"/>
  <c r="E36" i="1"/>
  <c r="E35" i="1"/>
  <c r="E34" i="1"/>
  <c r="E33" i="1"/>
  <c r="E32" i="1"/>
  <c r="D31" i="1"/>
  <c r="C31" i="1"/>
  <c r="D21" i="1"/>
  <c r="C21" i="1"/>
  <c r="E51" i="1" l="1"/>
  <c r="E21" i="1"/>
  <c r="E61" i="1"/>
  <c r="E71" i="1"/>
  <c r="E31" i="1"/>
  <c r="E81" i="1"/>
  <c r="E41" i="1"/>
</calcChain>
</file>

<file path=xl/sharedStrings.xml><?xml version="1.0" encoding="utf-8"?>
<sst xmlns="http://schemas.openxmlformats.org/spreadsheetml/2006/main" count="85" uniqueCount="15">
  <si>
    <t>ปีงบประมาณ</t>
  </si>
  <si>
    <t>อำเภอ</t>
  </si>
  <si>
    <t>ผู้สูงอายุทั้งหมด</t>
  </si>
  <si>
    <t>คัดกรอง ADL</t>
  </si>
  <si>
    <t>ร้อยละ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</si>
  <si>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</si>
  <si>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</si>
  <si>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</si>
  <si>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</si>
  <si>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</si>
  <si>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</si>
  <si>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</si>
  <si>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</si>
  <si>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</si>
  <si>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รวมจังหวัดหนองคาย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</si>
</sst>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3" fontId="3" fillId="0" borderId="3" xfId="0" applyNumberFormat="1" applyFont="1" applyBorder="1"/>
    <xf numFmtId="2" fontId="3" fillId="0" borderId="3" xfId="0" applyNumberFormat="1" applyFont="1" applyBorder="1"/>
    <xf numFmtId="0" fontId="3" fillId="0" borderId="3" xfId="0" applyFont="1" applyBorder="1"/>
    <xf numFmtId="164" fontId="3" fillId="0" borderId="3" xfId="1" applyNumberFormat="1" applyFont="1" applyFill="1" applyBorder="1" applyAlignment="1"/>
    <xf numFmtId="43" fontId="3" fillId="0" borderId="3" xfId="0" applyNumberFormat="1" applyFont="1" applyBorder="1"/>
    <xf numFmtId="164" fontId="3" fillId="0" borderId="3" xfId="0" applyNumberFormat="1" applyFont="1" applyBorder="1"/>
    <xf numFmtId="164" fontId="3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/>
    <xf numFmtId="3" fontId="2" fillId="3" borderId="3" xfId="0" applyNumberFormat="1" applyFont="1" applyFill="1" applyBorder="1"/>
    <xf numFmtId="2" fontId="2" fillId="3" borderId="3" xfId="0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98E9D-A28C-4533-9CB6-D646F63BBFE8}">
  <dimension ref="A1:E8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82" sqref="H82"/>
    </sheetView>
  </sheetViews>
  <sheetFormatPr defaultRowHeight="14.4"/>
  <cols>
    <col min="1" max="1" width="12.6640625" customWidth="1"/>
    <col min="2" max="2" width="16.6640625" bestFit="1" customWidth="1"/>
    <col min="3" max="3" width="14.44140625" customWidth="1"/>
    <col min="4" max="4" width="11.109375" bestFit="1" customWidth="1"/>
  </cols>
  <sheetData>
    <row r="1" spans="1:5" ht="2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 ht="21">
      <c r="A2" s="5">
        <v>2561</v>
      </c>
      <c r="B2" s="6" t="s">
        <v>5</v>
      </c>
      <c r="C2" s="7">
        <v>19171</v>
      </c>
      <c r="D2" s="7">
        <v>17983</v>
      </c>
      <c r="E2" s="8">
        <f>D2*100/C2</f>
        <v>93.803140159616092</v>
      </c>
    </row>
    <row r="3" spans="1:5" ht="21">
      <c r="A3" s="5">
        <v>2561</v>
      </c>
      <c r="B3" s="9" t="s">
        <v>6</v>
      </c>
      <c r="C3" s="7">
        <v>10444</v>
      </c>
      <c r="D3" s="7">
        <v>10169</v>
      </c>
      <c r="E3" s="8">
        <f t="shared" ref="E3:E11" si="0">D3*100/C3</f>
        <v>97.366909230180013</v>
      </c>
    </row>
    <row r="4" spans="1:5" ht="21">
      <c r="A4" s="5">
        <v>2561</v>
      </c>
      <c r="B4" s="9" t="s">
        <v>7</v>
      </c>
      <c r="C4" s="7">
        <v>11142</v>
      </c>
      <c r="D4" s="7">
        <v>10726</v>
      </c>
      <c r="E4" s="8">
        <f t="shared" si="0"/>
        <v>96.266379465087056</v>
      </c>
    </row>
    <row r="5" spans="1:5" ht="21">
      <c r="A5" s="5">
        <v>2561</v>
      </c>
      <c r="B5" s="9" t="s">
        <v>8</v>
      </c>
      <c r="C5" s="7">
        <v>3762</v>
      </c>
      <c r="D5" s="7">
        <v>3651</v>
      </c>
      <c r="E5" s="8">
        <f t="shared" si="0"/>
        <v>97.049441786283893</v>
      </c>
    </row>
    <row r="6" spans="1:5" ht="21">
      <c r="A6" s="5">
        <v>2561</v>
      </c>
      <c r="B6" s="9" t="s">
        <v>9</v>
      </c>
      <c r="C6" s="7">
        <v>3009</v>
      </c>
      <c r="D6" s="7">
        <v>2943</v>
      </c>
      <c r="E6" s="8">
        <f t="shared" si="0"/>
        <v>97.806580259222329</v>
      </c>
    </row>
    <row r="7" spans="1:5" ht="21">
      <c r="A7" s="5">
        <v>2561</v>
      </c>
      <c r="B7" s="9" t="s">
        <v>10</v>
      </c>
      <c r="C7" s="7">
        <v>2482</v>
      </c>
      <c r="D7" s="7">
        <v>2232</v>
      </c>
      <c r="E7" s="8">
        <f t="shared" si="0"/>
        <v>89.927477840451246</v>
      </c>
    </row>
    <row r="8" spans="1:5" ht="21">
      <c r="A8" s="5">
        <v>2561</v>
      </c>
      <c r="B8" s="9" t="s">
        <v>11</v>
      </c>
      <c r="C8" s="7">
        <v>5599</v>
      </c>
      <c r="D8" s="7">
        <v>5362</v>
      </c>
      <c r="E8" s="8">
        <f t="shared" si="0"/>
        <v>95.767101268083593</v>
      </c>
    </row>
    <row r="9" spans="1:5" ht="21">
      <c r="A9" s="5">
        <v>2561</v>
      </c>
      <c r="B9" s="9" t="s">
        <v>12</v>
      </c>
      <c r="C9" s="7">
        <v>4816</v>
      </c>
      <c r="D9" s="7">
        <v>4742</v>
      </c>
      <c r="E9" s="8">
        <f t="shared" si="0"/>
        <v>98.463455149501655</v>
      </c>
    </row>
    <row r="10" spans="1:5" ht="21">
      <c r="A10" s="5">
        <v>2561</v>
      </c>
      <c r="B10" s="9" t="s">
        <v>13</v>
      </c>
      <c r="C10" s="7">
        <v>1908</v>
      </c>
      <c r="D10" s="7">
        <v>1871</v>
      </c>
      <c r="E10" s="8">
        <f t="shared" si="0"/>
        <v>98.060796645702311</v>
      </c>
    </row>
    <row r="11" spans="1:5" ht="21">
      <c r="A11" s="15">
        <v>2561</v>
      </c>
      <c r="B11" s="16" t="s">
        <v>14</v>
      </c>
      <c r="C11" s="17">
        <f>SUM(C2:C10)</f>
        <v>62333</v>
      </c>
      <c r="D11" s="17">
        <f>SUM(D2:D10)</f>
        <v>59679</v>
      </c>
      <c r="E11" s="18">
        <f t="shared" si="0"/>
        <v>95.742223220445027</v>
      </c>
    </row>
    <row r="12" spans="1:5" ht="21">
      <c r="A12" s="5">
        <v>2562</v>
      </c>
      <c r="B12" s="9" t="s">
        <v>5</v>
      </c>
      <c r="C12" s="10">
        <v>20352</v>
      </c>
      <c r="D12" s="10">
        <v>16387</v>
      </c>
      <c r="E12" s="11">
        <v>80.517885220125791</v>
      </c>
    </row>
    <row r="13" spans="1:5" ht="21">
      <c r="A13" s="5">
        <v>2562</v>
      </c>
      <c r="B13" s="9" t="s">
        <v>6</v>
      </c>
      <c r="C13" s="10">
        <v>11022</v>
      </c>
      <c r="D13" s="10">
        <v>10464</v>
      </c>
      <c r="E13" s="11">
        <v>94.937397931409905</v>
      </c>
    </row>
    <row r="14" spans="1:5" ht="21">
      <c r="A14" s="5">
        <v>2562</v>
      </c>
      <c r="B14" s="9" t="s">
        <v>7</v>
      </c>
      <c r="C14" s="10">
        <v>11634</v>
      </c>
      <c r="D14" s="10">
        <v>9927</v>
      </c>
      <c r="E14" s="11">
        <v>85.327488396080454</v>
      </c>
    </row>
    <row r="15" spans="1:5" ht="21">
      <c r="A15" s="5">
        <v>2562</v>
      </c>
      <c r="B15" s="9" t="s">
        <v>8</v>
      </c>
      <c r="C15" s="10">
        <v>3910</v>
      </c>
      <c r="D15" s="10">
        <v>2828</v>
      </c>
      <c r="E15" s="11">
        <v>72.327365728900247</v>
      </c>
    </row>
    <row r="16" spans="1:5" ht="21">
      <c r="A16" s="5">
        <v>2562</v>
      </c>
      <c r="B16" s="9" t="s">
        <v>9</v>
      </c>
      <c r="C16" s="10">
        <v>3174</v>
      </c>
      <c r="D16" s="10">
        <v>2638</v>
      </c>
      <c r="E16" s="11">
        <v>83.112791430371772</v>
      </c>
    </row>
    <row r="17" spans="1:5" ht="21">
      <c r="A17" s="5">
        <v>2562</v>
      </c>
      <c r="B17" s="9" t="s">
        <v>10</v>
      </c>
      <c r="C17" s="10">
        <v>2632</v>
      </c>
      <c r="D17" s="10">
        <v>1449</v>
      </c>
      <c r="E17" s="11">
        <v>55.053191489361694</v>
      </c>
    </row>
    <row r="18" spans="1:5" ht="21">
      <c r="A18" s="5">
        <v>2562</v>
      </c>
      <c r="B18" s="9" t="s">
        <v>11</v>
      </c>
      <c r="C18" s="10">
        <v>5880</v>
      </c>
      <c r="D18" s="10">
        <v>4512</v>
      </c>
      <c r="E18" s="11">
        <v>76.734693877551024</v>
      </c>
    </row>
    <row r="19" spans="1:5" ht="21">
      <c r="A19" s="5">
        <v>2562</v>
      </c>
      <c r="B19" s="9" t="s">
        <v>12</v>
      </c>
      <c r="C19" s="10">
        <v>4925</v>
      </c>
      <c r="D19" s="10">
        <v>4602</v>
      </c>
      <c r="E19" s="11">
        <v>93.441624365482241</v>
      </c>
    </row>
    <row r="20" spans="1:5" ht="21">
      <c r="A20" s="5">
        <v>2562</v>
      </c>
      <c r="B20" s="9" t="s">
        <v>13</v>
      </c>
      <c r="C20" s="10">
        <v>1986</v>
      </c>
      <c r="D20" s="10">
        <v>1824</v>
      </c>
      <c r="E20" s="11">
        <v>91.842900302114799</v>
      </c>
    </row>
    <row r="21" spans="1:5" ht="21">
      <c r="A21" s="15">
        <v>2562</v>
      </c>
      <c r="B21" s="16" t="s">
        <v>14</v>
      </c>
      <c r="C21" s="17">
        <f>SUM(C12:C20)</f>
        <v>65515</v>
      </c>
      <c r="D21" s="17">
        <f>SUM(D12:D20)</f>
        <v>54631</v>
      </c>
      <c r="E21" s="18">
        <f>D21*100/C21</f>
        <v>83.387010608257654</v>
      </c>
    </row>
    <row r="22" spans="1:5" ht="21">
      <c r="A22" s="5">
        <v>2563</v>
      </c>
      <c r="B22" s="9" t="s">
        <v>5</v>
      </c>
      <c r="C22" s="12">
        <v>20361</v>
      </c>
      <c r="D22" s="12">
        <v>16722</v>
      </c>
      <c r="E22" s="11">
        <v>82.13</v>
      </c>
    </row>
    <row r="23" spans="1:5" ht="21">
      <c r="A23" s="5">
        <v>2563</v>
      </c>
      <c r="B23" s="9" t="s">
        <v>6</v>
      </c>
      <c r="C23" s="13">
        <v>11686</v>
      </c>
      <c r="D23" s="12">
        <v>11278</v>
      </c>
      <c r="E23" s="11">
        <v>96.51</v>
      </c>
    </row>
    <row r="24" spans="1:5" ht="21">
      <c r="A24" s="5">
        <v>2563</v>
      </c>
      <c r="B24" s="9" t="s">
        <v>7</v>
      </c>
      <c r="C24" s="12">
        <v>12114</v>
      </c>
      <c r="D24" s="7">
        <v>10254</v>
      </c>
      <c r="E24" s="9">
        <v>84.65</v>
      </c>
    </row>
    <row r="25" spans="1:5" ht="21">
      <c r="A25" s="5">
        <v>2563</v>
      </c>
      <c r="B25" s="9" t="s">
        <v>8</v>
      </c>
      <c r="C25" s="12">
        <v>4152</v>
      </c>
      <c r="D25" s="7">
        <v>3073</v>
      </c>
      <c r="E25" s="9">
        <v>74.010000000000005</v>
      </c>
    </row>
    <row r="26" spans="1:5" ht="21">
      <c r="A26" s="5">
        <v>2563</v>
      </c>
      <c r="B26" s="9" t="s">
        <v>9</v>
      </c>
      <c r="C26" s="12">
        <v>3169</v>
      </c>
      <c r="D26" s="7">
        <v>2498</v>
      </c>
      <c r="E26" s="9">
        <v>78.83</v>
      </c>
    </row>
    <row r="27" spans="1:5" ht="21">
      <c r="A27" s="5">
        <v>2563</v>
      </c>
      <c r="B27" s="9" t="s">
        <v>10</v>
      </c>
      <c r="C27" s="12">
        <v>2807</v>
      </c>
      <c r="D27" s="7">
        <v>2077</v>
      </c>
      <c r="E27" s="9">
        <v>73.989999999999995</v>
      </c>
    </row>
    <row r="28" spans="1:5" ht="21">
      <c r="A28" s="5">
        <v>2563</v>
      </c>
      <c r="B28" s="9" t="s">
        <v>11</v>
      </c>
      <c r="C28" s="12">
        <v>6143</v>
      </c>
      <c r="D28" s="7">
        <v>4999</v>
      </c>
      <c r="E28" s="9">
        <v>81.38</v>
      </c>
    </row>
    <row r="29" spans="1:5" ht="21">
      <c r="A29" s="5">
        <v>2563</v>
      </c>
      <c r="B29" s="9" t="s">
        <v>12</v>
      </c>
      <c r="C29" s="12">
        <v>5039</v>
      </c>
      <c r="D29" s="7">
        <v>4896</v>
      </c>
      <c r="E29" s="9">
        <v>97.16</v>
      </c>
    </row>
    <row r="30" spans="1:5" ht="21">
      <c r="A30" s="5">
        <v>2563</v>
      </c>
      <c r="B30" s="9" t="s">
        <v>13</v>
      </c>
      <c r="C30" s="12">
        <v>2101</v>
      </c>
      <c r="D30" s="7">
        <v>1978</v>
      </c>
      <c r="E30" s="9">
        <v>94.15</v>
      </c>
    </row>
    <row r="31" spans="1:5" ht="21">
      <c r="A31" s="15">
        <v>2563</v>
      </c>
      <c r="B31" s="16" t="s">
        <v>14</v>
      </c>
      <c r="C31" s="17">
        <f>SUM(C22:C30)</f>
        <v>67572</v>
      </c>
      <c r="D31" s="17">
        <f>SUM(D22:D30)</f>
        <v>57775</v>
      </c>
      <c r="E31" s="18">
        <f t="shared" ref="E31" si="1">D31*100/C31</f>
        <v>85.501391108743263</v>
      </c>
    </row>
    <row r="32" spans="1:5" ht="21">
      <c r="A32" s="5">
        <v>2564</v>
      </c>
      <c r="B32" s="9" t="s">
        <v>5</v>
      </c>
      <c r="C32" s="14">
        <v>21808</v>
      </c>
      <c r="D32" s="14">
        <v>15629</v>
      </c>
      <c r="E32" s="8">
        <f>D32*100/C32</f>
        <v>71.66636096845194</v>
      </c>
    </row>
    <row r="33" spans="1:5" ht="21">
      <c r="A33" s="5">
        <v>2564</v>
      </c>
      <c r="B33" s="9" t="s">
        <v>6</v>
      </c>
      <c r="C33" s="14">
        <v>12223</v>
      </c>
      <c r="D33" s="14">
        <v>11763</v>
      </c>
      <c r="E33" s="8">
        <f t="shared" ref="E33:E40" si="2">D33*100/C33</f>
        <v>96.23660312525567</v>
      </c>
    </row>
    <row r="34" spans="1:5" ht="21">
      <c r="A34" s="5">
        <v>2564</v>
      </c>
      <c r="B34" s="9" t="s">
        <v>7</v>
      </c>
      <c r="C34" s="14">
        <v>12246</v>
      </c>
      <c r="D34" s="14">
        <v>11448</v>
      </c>
      <c r="E34" s="8">
        <f t="shared" si="2"/>
        <v>93.483586477217045</v>
      </c>
    </row>
    <row r="35" spans="1:5" ht="21">
      <c r="A35" s="5">
        <v>2564</v>
      </c>
      <c r="B35" s="9" t="s">
        <v>8</v>
      </c>
      <c r="C35" s="14">
        <v>4360</v>
      </c>
      <c r="D35" s="14">
        <v>4102</v>
      </c>
      <c r="E35" s="8">
        <f t="shared" si="2"/>
        <v>94.082568807339456</v>
      </c>
    </row>
    <row r="36" spans="1:5" ht="21">
      <c r="A36" s="5">
        <v>2564</v>
      </c>
      <c r="B36" s="9" t="s">
        <v>9</v>
      </c>
      <c r="C36" s="14">
        <v>3397</v>
      </c>
      <c r="D36" s="14">
        <v>2986</v>
      </c>
      <c r="E36" s="8">
        <f t="shared" si="2"/>
        <v>87.901089196349716</v>
      </c>
    </row>
    <row r="37" spans="1:5" ht="21">
      <c r="A37" s="5">
        <v>2564</v>
      </c>
      <c r="B37" s="9" t="s">
        <v>10</v>
      </c>
      <c r="C37" s="14">
        <v>3051</v>
      </c>
      <c r="D37" s="14">
        <v>2357</v>
      </c>
      <c r="E37" s="8">
        <f t="shared" si="2"/>
        <v>77.253359554244511</v>
      </c>
    </row>
    <row r="38" spans="1:5" ht="21">
      <c r="A38" s="5">
        <v>2564</v>
      </c>
      <c r="B38" s="9" t="s">
        <v>11</v>
      </c>
      <c r="C38" s="14">
        <v>6612</v>
      </c>
      <c r="D38" s="14">
        <v>5681</v>
      </c>
      <c r="E38" s="8">
        <f t="shared" si="2"/>
        <v>85.919540229885058</v>
      </c>
    </row>
    <row r="39" spans="1:5" ht="21">
      <c r="A39" s="5">
        <v>2564</v>
      </c>
      <c r="B39" s="9" t="s">
        <v>12</v>
      </c>
      <c r="C39" s="14">
        <v>5348</v>
      </c>
      <c r="D39" s="14">
        <v>5278</v>
      </c>
      <c r="E39" s="8">
        <f t="shared" si="2"/>
        <v>98.691099476439788</v>
      </c>
    </row>
    <row r="40" spans="1:5" ht="21">
      <c r="A40" s="5">
        <v>2564</v>
      </c>
      <c r="B40" s="9" t="s">
        <v>13</v>
      </c>
      <c r="C40" s="14">
        <v>2127</v>
      </c>
      <c r="D40" s="14">
        <v>1735</v>
      </c>
      <c r="E40" s="8">
        <f t="shared" si="2"/>
        <v>81.570286788904554</v>
      </c>
    </row>
    <row r="41" spans="1:5" ht="21">
      <c r="A41" s="15">
        <v>2564</v>
      </c>
      <c r="B41" s="16" t="s">
        <v>14</v>
      </c>
      <c r="C41" s="17">
        <f>SUM(C32:C40)</f>
        <v>71172</v>
      </c>
      <c r="D41" s="17">
        <f>SUM(D32:D40)</f>
        <v>60979</v>
      </c>
      <c r="E41" s="18">
        <f>D41*100/C41</f>
        <v>85.678356657112346</v>
      </c>
    </row>
    <row r="42" spans="1:5" ht="21">
      <c r="A42" s="5">
        <v>2565</v>
      </c>
      <c r="B42" s="9" t="s">
        <v>5</v>
      </c>
      <c r="C42" s="14">
        <v>21808</v>
      </c>
      <c r="D42" s="14">
        <v>15629</v>
      </c>
      <c r="E42" s="8">
        <f>D42*100/C42</f>
        <v>71.66636096845194</v>
      </c>
    </row>
    <row r="43" spans="1:5" ht="21">
      <c r="A43" s="5">
        <v>2565</v>
      </c>
      <c r="B43" s="9" t="s">
        <v>6</v>
      </c>
      <c r="C43" s="14">
        <v>12223</v>
      </c>
      <c r="D43" s="14">
        <v>11763</v>
      </c>
      <c r="E43" s="8">
        <f t="shared" ref="E43:E50" si="3">D43*100/C43</f>
        <v>96.23660312525567</v>
      </c>
    </row>
    <row r="44" spans="1:5" ht="21">
      <c r="A44" s="5">
        <v>2565</v>
      </c>
      <c r="B44" s="9" t="s">
        <v>7</v>
      </c>
      <c r="C44" s="14">
        <v>12246</v>
      </c>
      <c r="D44" s="14">
        <v>11448</v>
      </c>
      <c r="E44" s="8">
        <f t="shared" si="3"/>
        <v>93.483586477217045</v>
      </c>
    </row>
    <row r="45" spans="1:5" ht="21">
      <c r="A45" s="5">
        <v>2565</v>
      </c>
      <c r="B45" s="9" t="s">
        <v>8</v>
      </c>
      <c r="C45" s="14">
        <v>4360</v>
      </c>
      <c r="D45" s="14">
        <v>4102</v>
      </c>
      <c r="E45" s="8">
        <f t="shared" si="3"/>
        <v>94.082568807339456</v>
      </c>
    </row>
    <row r="46" spans="1:5" ht="21">
      <c r="A46" s="5">
        <v>2565</v>
      </c>
      <c r="B46" s="9" t="s">
        <v>9</v>
      </c>
      <c r="C46" s="14">
        <v>3397</v>
      </c>
      <c r="D46" s="14">
        <v>2986</v>
      </c>
      <c r="E46" s="8">
        <f t="shared" si="3"/>
        <v>87.901089196349716</v>
      </c>
    </row>
    <row r="47" spans="1:5" ht="21">
      <c r="A47" s="5">
        <v>2565</v>
      </c>
      <c r="B47" s="9" t="s">
        <v>10</v>
      </c>
      <c r="C47" s="14">
        <v>3051</v>
      </c>
      <c r="D47" s="14">
        <v>2357</v>
      </c>
      <c r="E47" s="8">
        <f t="shared" si="3"/>
        <v>77.253359554244511</v>
      </c>
    </row>
    <row r="48" spans="1:5" ht="21">
      <c r="A48" s="5">
        <v>2565</v>
      </c>
      <c r="B48" s="9" t="s">
        <v>11</v>
      </c>
      <c r="C48" s="14">
        <v>6612</v>
      </c>
      <c r="D48" s="14">
        <v>5681</v>
      </c>
      <c r="E48" s="8">
        <f t="shared" si="3"/>
        <v>85.919540229885058</v>
      </c>
    </row>
    <row r="49" spans="1:5" ht="21">
      <c r="A49" s="5">
        <v>2565</v>
      </c>
      <c r="B49" s="9" t="s">
        <v>12</v>
      </c>
      <c r="C49" s="14">
        <v>5348</v>
      </c>
      <c r="D49" s="14">
        <v>5278</v>
      </c>
      <c r="E49" s="8">
        <f t="shared" si="3"/>
        <v>98.691099476439788</v>
      </c>
    </row>
    <row r="50" spans="1:5" ht="21">
      <c r="A50" s="5">
        <v>2565</v>
      </c>
      <c r="B50" s="9" t="s">
        <v>13</v>
      </c>
      <c r="C50" s="14">
        <v>2127</v>
      </c>
      <c r="D50" s="14">
        <v>1735</v>
      </c>
      <c r="E50" s="8">
        <f t="shared" si="3"/>
        <v>81.570286788904554</v>
      </c>
    </row>
    <row r="51" spans="1:5" ht="21">
      <c r="A51" s="15">
        <v>2565</v>
      </c>
      <c r="B51" s="16" t="s">
        <v>14</v>
      </c>
      <c r="C51" s="17">
        <f>SUM(C42:C50)</f>
        <v>71172</v>
      </c>
      <c r="D51" s="17">
        <f>SUM(D42:D50)</f>
        <v>60979</v>
      </c>
      <c r="E51" s="18">
        <f>D51*100/C51</f>
        <v>85.678356657112346</v>
      </c>
    </row>
    <row r="52" spans="1:5" ht="21">
      <c r="A52" s="5">
        <v>2566</v>
      </c>
      <c r="B52" s="9" t="s">
        <v>5</v>
      </c>
      <c r="C52" s="14">
        <v>21808</v>
      </c>
      <c r="D52" s="14">
        <v>15629</v>
      </c>
      <c r="E52" s="8">
        <f>D52*100/C52</f>
        <v>71.66636096845194</v>
      </c>
    </row>
    <row r="53" spans="1:5" ht="21">
      <c r="A53" s="5">
        <v>2566</v>
      </c>
      <c r="B53" s="9" t="s">
        <v>6</v>
      </c>
      <c r="C53" s="14">
        <v>12223</v>
      </c>
      <c r="D53" s="14">
        <v>11763</v>
      </c>
      <c r="E53" s="8">
        <f t="shared" ref="E53:E60" si="4">D53*100/C53</f>
        <v>96.23660312525567</v>
      </c>
    </row>
    <row r="54" spans="1:5" ht="21">
      <c r="A54" s="5">
        <v>2566</v>
      </c>
      <c r="B54" s="9" t="s">
        <v>7</v>
      </c>
      <c r="C54" s="14">
        <v>12246</v>
      </c>
      <c r="D54" s="14">
        <v>11448</v>
      </c>
      <c r="E54" s="8">
        <f t="shared" si="4"/>
        <v>93.483586477217045</v>
      </c>
    </row>
    <row r="55" spans="1:5" ht="21">
      <c r="A55" s="5">
        <v>2566</v>
      </c>
      <c r="B55" s="9" t="s">
        <v>8</v>
      </c>
      <c r="C55" s="14">
        <v>4360</v>
      </c>
      <c r="D55" s="14">
        <v>4102</v>
      </c>
      <c r="E55" s="8">
        <f t="shared" si="4"/>
        <v>94.082568807339456</v>
      </c>
    </row>
    <row r="56" spans="1:5" ht="21">
      <c r="A56" s="5">
        <v>2566</v>
      </c>
      <c r="B56" s="9" t="s">
        <v>9</v>
      </c>
      <c r="C56" s="14">
        <v>3397</v>
      </c>
      <c r="D56" s="14">
        <v>2986</v>
      </c>
      <c r="E56" s="8">
        <f t="shared" si="4"/>
        <v>87.901089196349716</v>
      </c>
    </row>
    <row r="57" spans="1:5" ht="21">
      <c r="A57" s="5">
        <v>2566</v>
      </c>
      <c r="B57" s="9" t="s">
        <v>10</v>
      </c>
      <c r="C57" s="14">
        <v>3051</v>
      </c>
      <c r="D57" s="14">
        <v>2357</v>
      </c>
      <c r="E57" s="8">
        <f t="shared" si="4"/>
        <v>77.253359554244511</v>
      </c>
    </row>
    <row r="58" spans="1:5" ht="21">
      <c r="A58" s="5">
        <v>2566</v>
      </c>
      <c r="B58" s="9" t="s">
        <v>11</v>
      </c>
      <c r="C58" s="14">
        <v>6612</v>
      </c>
      <c r="D58" s="14">
        <v>5681</v>
      </c>
      <c r="E58" s="8">
        <f t="shared" si="4"/>
        <v>85.919540229885058</v>
      </c>
    </row>
    <row r="59" spans="1:5" ht="21">
      <c r="A59" s="5">
        <v>2566</v>
      </c>
      <c r="B59" s="9" t="s">
        <v>12</v>
      </c>
      <c r="C59" s="14">
        <v>5348</v>
      </c>
      <c r="D59" s="14">
        <v>5278</v>
      </c>
      <c r="E59" s="8">
        <f t="shared" si="4"/>
        <v>98.691099476439788</v>
      </c>
    </row>
    <row r="60" spans="1:5" ht="21">
      <c r="A60" s="5">
        <v>2566</v>
      </c>
      <c r="B60" s="9" t="s">
        <v>13</v>
      </c>
      <c r="C60" s="14">
        <v>2127</v>
      </c>
      <c r="D60" s="14">
        <v>1735</v>
      </c>
      <c r="E60" s="8">
        <f t="shared" si="4"/>
        <v>81.570286788904554</v>
      </c>
    </row>
    <row r="61" spans="1:5" ht="21">
      <c r="A61" s="15">
        <v>2566</v>
      </c>
      <c r="B61" s="16" t="s">
        <v>14</v>
      </c>
      <c r="C61" s="17">
        <f>SUM(C52:C60)</f>
        <v>71172</v>
      </c>
      <c r="D61" s="17">
        <f>SUM(D52:D60)</f>
        <v>60979</v>
      </c>
      <c r="E61" s="18">
        <f>D61*100/C61</f>
        <v>85.678356657112346</v>
      </c>
    </row>
    <row r="62" spans="1:5" ht="21">
      <c r="A62" s="5">
        <v>2567</v>
      </c>
      <c r="B62" s="9" t="s">
        <v>5</v>
      </c>
      <c r="C62" s="14">
        <v>21808</v>
      </c>
      <c r="D62" s="14">
        <v>15629</v>
      </c>
      <c r="E62" s="8">
        <f>D62*100/C62</f>
        <v>71.66636096845194</v>
      </c>
    </row>
    <row r="63" spans="1:5" ht="21">
      <c r="A63" s="5">
        <v>2567</v>
      </c>
      <c r="B63" s="9" t="s">
        <v>6</v>
      </c>
      <c r="C63" s="14">
        <v>12223</v>
      </c>
      <c r="D63" s="14">
        <v>11763</v>
      </c>
      <c r="E63" s="8">
        <f t="shared" ref="E63:E70" si="5">D63*100/C63</f>
        <v>96.23660312525567</v>
      </c>
    </row>
    <row r="64" spans="1:5" ht="21">
      <c r="A64" s="5">
        <v>2567</v>
      </c>
      <c r="B64" s="9" t="s">
        <v>7</v>
      </c>
      <c r="C64" s="14">
        <v>12246</v>
      </c>
      <c r="D64" s="14">
        <v>11448</v>
      </c>
      <c r="E64" s="8">
        <f t="shared" si="5"/>
        <v>93.483586477217045</v>
      </c>
    </row>
    <row r="65" spans="1:5" ht="21">
      <c r="A65" s="5">
        <v>2567</v>
      </c>
      <c r="B65" s="9" t="s">
        <v>8</v>
      </c>
      <c r="C65" s="14">
        <v>4360</v>
      </c>
      <c r="D65" s="14">
        <v>4102</v>
      </c>
      <c r="E65" s="8">
        <f t="shared" si="5"/>
        <v>94.082568807339456</v>
      </c>
    </row>
    <row r="66" spans="1:5" ht="21">
      <c r="A66" s="5">
        <v>2567</v>
      </c>
      <c r="B66" s="9" t="s">
        <v>9</v>
      </c>
      <c r="C66" s="14">
        <v>3397</v>
      </c>
      <c r="D66" s="14">
        <v>2986</v>
      </c>
      <c r="E66" s="8">
        <f t="shared" si="5"/>
        <v>87.901089196349716</v>
      </c>
    </row>
    <row r="67" spans="1:5" ht="21">
      <c r="A67" s="5">
        <v>2567</v>
      </c>
      <c r="B67" s="9" t="s">
        <v>10</v>
      </c>
      <c r="C67" s="14">
        <v>3051</v>
      </c>
      <c r="D67" s="14">
        <v>2357</v>
      </c>
      <c r="E67" s="8">
        <f t="shared" si="5"/>
        <v>77.253359554244511</v>
      </c>
    </row>
    <row r="68" spans="1:5" ht="21">
      <c r="A68" s="5">
        <v>2567</v>
      </c>
      <c r="B68" s="9" t="s">
        <v>11</v>
      </c>
      <c r="C68" s="14">
        <v>6612</v>
      </c>
      <c r="D68" s="14">
        <v>5681</v>
      </c>
      <c r="E68" s="8">
        <f t="shared" si="5"/>
        <v>85.919540229885058</v>
      </c>
    </row>
    <row r="69" spans="1:5" ht="21">
      <c r="A69" s="5">
        <v>2567</v>
      </c>
      <c r="B69" s="9" t="s">
        <v>12</v>
      </c>
      <c r="C69" s="14">
        <v>5348</v>
      </c>
      <c r="D69" s="14">
        <v>5278</v>
      </c>
      <c r="E69" s="8">
        <f t="shared" si="5"/>
        <v>98.691099476439788</v>
      </c>
    </row>
    <row r="70" spans="1:5" ht="21">
      <c r="A70" s="5">
        <v>2567</v>
      </c>
      <c r="B70" s="9" t="s">
        <v>13</v>
      </c>
      <c r="C70" s="14">
        <v>2127</v>
      </c>
      <c r="D70" s="14">
        <v>1735</v>
      </c>
      <c r="E70" s="8">
        <f t="shared" si="5"/>
        <v>81.570286788904554</v>
      </c>
    </row>
    <row r="71" spans="1:5" ht="21">
      <c r="A71" s="15">
        <v>2567</v>
      </c>
      <c r="B71" s="16" t="s">
        <v>14</v>
      </c>
      <c r="C71" s="17">
        <f>SUM(C62:C70)</f>
        <v>71172</v>
      </c>
      <c r="D71" s="17">
        <f>SUM(D62:D70)</f>
        <v>60979</v>
      </c>
      <c r="E71" s="18">
        <f>D71*100/C71</f>
        <v>85.678356657112346</v>
      </c>
    </row>
    <row r="72" spans="1:5" ht="21">
      <c r="A72" s="5">
        <v>2568</v>
      </c>
      <c r="B72" s="9" t="s">
        <v>5</v>
      </c>
      <c r="C72" s="14">
        <v>27771</v>
      </c>
      <c r="D72" s="14">
        <v>4252</v>
      </c>
      <c r="E72" s="8">
        <f>D72*100/C72</f>
        <v>15.310935868351878</v>
      </c>
    </row>
    <row r="73" spans="1:5" ht="21">
      <c r="A73" s="5">
        <v>2568</v>
      </c>
      <c r="B73" s="9" t="s">
        <v>6</v>
      </c>
      <c r="C73" s="14">
        <v>15114</v>
      </c>
      <c r="D73" s="14">
        <v>926</v>
      </c>
      <c r="E73" s="8">
        <f t="shared" ref="E73:E80" si="6">D73*100/C73</f>
        <v>6.1267698822283974</v>
      </c>
    </row>
    <row r="74" spans="1:5" ht="21">
      <c r="A74" s="5">
        <v>2568</v>
      </c>
      <c r="B74" s="9" t="s">
        <v>7</v>
      </c>
      <c r="C74" s="14">
        <v>15550</v>
      </c>
      <c r="D74" s="14">
        <v>6334</v>
      </c>
      <c r="E74" s="8">
        <f t="shared" si="6"/>
        <v>40.733118971061096</v>
      </c>
    </row>
    <row r="75" spans="1:5" ht="21">
      <c r="A75" s="5">
        <v>2568</v>
      </c>
      <c r="B75" s="9" t="s">
        <v>8</v>
      </c>
      <c r="C75" s="14">
        <v>5254</v>
      </c>
      <c r="D75" s="14">
        <v>1955</v>
      </c>
      <c r="E75" s="8">
        <f t="shared" si="6"/>
        <v>37.20974495622383</v>
      </c>
    </row>
    <row r="76" spans="1:5" ht="21">
      <c r="A76" s="5">
        <v>2568</v>
      </c>
      <c r="B76" s="9" t="s">
        <v>9</v>
      </c>
      <c r="C76" s="14">
        <v>4151</v>
      </c>
      <c r="D76" s="14">
        <v>2006</v>
      </c>
      <c r="E76" s="8">
        <f t="shared" si="6"/>
        <v>48.325704649482056</v>
      </c>
    </row>
    <row r="77" spans="1:5" ht="21">
      <c r="A77" s="5">
        <v>2568</v>
      </c>
      <c r="B77" s="9" t="s">
        <v>10</v>
      </c>
      <c r="C77" s="14">
        <v>4166</v>
      </c>
      <c r="D77" s="14">
        <v>374</v>
      </c>
      <c r="E77" s="8">
        <f t="shared" si="6"/>
        <v>8.9774363898223708</v>
      </c>
    </row>
    <row r="78" spans="1:5" ht="21">
      <c r="A78" s="5">
        <v>2568</v>
      </c>
      <c r="B78" s="9" t="s">
        <v>11</v>
      </c>
      <c r="C78" s="14">
        <v>8028</v>
      </c>
      <c r="D78" s="14">
        <v>5046</v>
      </c>
      <c r="E78" s="8">
        <f t="shared" si="6"/>
        <v>62.855007473841553</v>
      </c>
    </row>
    <row r="79" spans="1:5" ht="21">
      <c r="A79" s="5">
        <v>2568</v>
      </c>
      <c r="B79" s="9" t="s">
        <v>12</v>
      </c>
      <c r="C79" s="14">
        <v>5962</v>
      </c>
      <c r="D79" s="14">
        <v>617</v>
      </c>
      <c r="E79" s="8">
        <f t="shared" si="6"/>
        <v>10.348876216034888</v>
      </c>
    </row>
    <row r="80" spans="1:5" ht="21">
      <c r="A80" s="5">
        <v>2568</v>
      </c>
      <c r="B80" s="9" t="s">
        <v>13</v>
      </c>
      <c r="C80" s="14">
        <v>2667</v>
      </c>
      <c r="D80" s="14">
        <v>1180</v>
      </c>
      <c r="E80" s="8">
        <f t="shared" si="6"/>
        <v>44.244469441319836</v>
      </c>
    </row>
    <row r="81" spans="1:5" ht="21">
      <c r="A81" s="15">
        <v>2568</v>
      </c>
      <c r="B81" s="16" t="s">
        <v>14</v>
      </c>
      <c r="C81" s="17">
        <v>88663</v>
      </c>
      <c r="D81" s="17">
        <v>22690</v>
      </c>
      <c r="E81" s="18">
        <f>D81*100/C81</f>
        <v>25.591283850084025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คัดกรองADL2561-2564 (new)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ธนากร</cp:lastModifiedBy>
  <dcterms:created xsi:type="dcterms:W3CDTF">2022-03-12T05:01:15Z</dcterms:created>
  <dcterms:modified xsi:type="dcterms:W3CDTF">2026-01-22T08:57:54Z</dcterms:modified>
</cp:coreProperties>
</file>