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arai\Downloads\"/>
    </mc:Choice>
  </mc:AlternateContent>
  <xr:revisionPtr revIDLastSave="0" documentId="8_{872DC87D-47D7-43FD-B42A-912EAEA83A2E}" xr6:coauthVersionLast="47" xr6:coauthVersionMax="47" xr10:uidLastSave="{00000000-0000-0000-0000-000000000000}"/>
  <bookViews>
    <workbookView xWindow="-120" yWindow="-120" windowWidth="20730" windowHeight="11160" tabRatio="796" activeTab="1" xr2:uid="{00000000-000D-0000-FFFF-FFFF00000000}"/>
  </bookViews>
  <sheets>
    <sheet name="สหกรณ์ " sheetId="29" r:id="rId1"/>
    <sheet name="กลุ่มเกษตรกร " sheetId="30" r:id="rId2"/>
  </sheets>
  <definedNames>
    <definedName name="_xlnm.Print_Titles" localSheetId="1">'กลุ่มเกษตรกร '!$1:$6</definedName>
    <definedName name="_xlnm.Print_Titles" localSheetId="0">'สหกรณ์ '!$1:$6</definedName>
  </definedNames>
  <calcPr calcId="181029"/>
</workbook>
</file>

<file path=xl/calcChain.xml><?xml version="1.0" encoding="utf-8"?>
<calcChain xmlns="http://schemas.openxmlformats.org/spreadsheetml/2006/main">
  <c r="F80" i="30" l="1"/>
  <c r="F76" i="30"/>
  <c r="F72" i="30"/>
  <c r="F68" i="30"/>
  <c r="F61" i="30"/>
  <c r="F54" i="30"/>
  <c r="F48" i="30"/>
  <c r="F46" i="30"/>
  <c r="F34" i="30"/>
  <c r="F30" i="30"/>
  <c r="F26" i="30"/>
  <c r="F16" i="30"/>
  <c r="F14" i="30"/>
  <c r="F43" i="29"/>
  <c r="F40" i="29"/>
  <c r="F37" i="29"/>
  <c r="F32" i="29"/>
  <c r="F28" i="29"/>
  <c r="F57" i="29"/>
  <c r="F59" i="29"/>
  <c r="F67" i="29"/>
  <c r="F83" i="29"/>
  <c r="F87" i="29"/>
  <c r="F90" i="29"/>
  <c r="F95" i="29"/>
  <c r="F98" i="29"/>
  <c r="A45" i="29" l="1"/>
  <c r="A31" i="29" l="1"/>
</calcChain>
</file>

<file path=xl/sharedStrings.xml><?xml version="1.0" encoding="utf-8"?>
<sst xmlns="http://schemas.openxmlformats.org/spreadsheetml/2006/main" count="577" uniqueCount="178">
  <si>
    <t>ที่</t>
  </si>
  <si>
    <t>สหกรณ์เครดิตยูเนี่ยนมหาสารคาม จำกัด</t>
  </si>
  <si>
    <t>สหกรณ์เคหสถานบ้านมั่นคง อยู่ดีมีสุข จำกัด</t>
  </si>
  <si>
    <t>สหกรณ์ออมทรัพย์สมาชิก อส.มหาสารคาม จำกัด</t>
  </si>
  <si>
    <t>สหกรณ์การเกษตรปฏิรูปที่ดินเมืองมหาสารคาม จำกัด</t>
  </si>
  <si>
    <t>สหกรณ์ออมทรัพย์โรงพยาบาลมหาสารคาม จำกัด</t>
  </si>
  <si>
    <t>สหกรณ์ผู้ใช้น้ำสถานีสูบน้ำด้วยไฟฟ้าบ้านโปโล-ท่าตูม-หนองข่า จำกัด</t>
  </si>
  <si>
    <t>สหกรณ์การเกษตรเพื่อการตลาดลูกค้า ธ.ก.ส.มหาสารคาม จำกัด</t>
  </si>
  <si>
    <t>สหกรณ์ผู้ใช้น้ำสถานีสูบน้ำด้วยไฟฟ้าบ้านดอนเรือ จำกัด</t>
  </si>
  <si>
    <t>สหกรณ์ผู้ใช้น้ำสถานีสูบน้ำด้วยไฟฟ้าบ้านวังไผ่-ลาดพัฒนา จำกัด</t>
  </si>
  <si>
    <t>สหกรณ์ผู้ใช้น้ำสถานีสูบน้ำด้วยไฟฟ้าบ้านดินดำ จำกัด</t>
  </si>
  <si>
    <t>สหกรณ์ผู้ใช้น้ำสถานีสูบน้ำด้วยไฟฟ้าบ้านคุยโพธิ์ จำกัด</t>
  </si>
  <si>
    <t>สหกรณ์เดินรถมหาสารคาม จำกัด</t>
  </si>
  <si>
    <t>สหกรณ์ออมทรัพย์สาธารณสุขมหาสารคาม จำกัด</t>
  </si>
  <si>
    <t>สหกรณ์ผู้ใช้น้ำอ่างเก็บน้ำห้วยคะคาง จำกัด</t>
  </si>
  <si>
    <t>สหกรณ์ผู้เลี้ยงโคนมโคกก่อ จำกัด</t>
  </si>
  <si>
    <t>สหกรณ์ออมทรัพย์ตำรวจมหาสารคาม จำกัด</t>
  </si>
  <si>
    <t>สหกรณ์การเกษตรเมืองมหาสารคาม จำกัด</t>
  </si>
  <si>
    <t>สหกรณ์ออมทรัพย์ครูมหาสารคาม จำกัด</t>
  </si>
  <si>
    <t>สหกรณ์การเกษตรแกดำ จำกัด</t>
  </si>
  <si>
    <t>สหกรณ์การเกษตรวังแสง จำกัด</t>
  </si>
  <si>
    <t>สหกรณ์เครดิตยูเนี่ยนแกดำ จำกัด</t>
  </si>
  <si>
    <t>สหกรณ์การเกษตรกันทรวิชัย จำกัด</t>
  </si>
  <si>
    <t>สหกรณ์เครดิตยูเนี่ยนเมืองท่าขอนยาง จำกัด</t>
  </si>
  <si>
    <t>สหกรณ์ผู้เลี้ยงโคนมมหาสารคาม จำกัด</t>
  </si>
  <si>
    <t>สหกรณ์ออมทรัพย์มหาวิทยาลัยมหาสารคาม จำกัด</t>
  </si>
  <si>
    <t>สหกรณ์การเกษตรเชียงยืน จำกัด</t>
  </si>
  <si>
    <t>สหกรณ์ผู้เพาะเลี้ยงสัตว์น้ำมะโม จำกัด</t>
  </si>
  <si>
    <t>สหกรณ์การเกษตรกุดปลาดุก จำกัด</t>
  </si>
  <si>
    <t>สหกรณ์การเกษตรโกสุมพิสัย จำกัด</t>
  </si>
  <si>
    <t>สหกรณ์ผู้ใช้น้ำสถานีสูบน้ำด้วยไฟฟ้าบ้านท่าเดื่อ-โชคชัย จำกัด</t>
  </si>
  <si>
    <t>สหกรณ์การเกษตรผู้เพาะเลี้ยงสัตว์น้ำโกสุมพิสัย จำกัด</t>
  </si>
  <si>
    <t>สหกรณ์เคหะสถานสะดืออีสาน จำกัด</t>
  </si>
  <si>
    <t>สหกรณ์การเกษตรแห่ใต้ จำกัด</t>
  </si>
  <si>
    <t>สหกรณ์การเกษตรหนองเหล็ก จำกัด</t>
  </si>
  <si>
    <t>สหกรณ์การเกษตรแก้งแก จำกัด</t>
  </si>
  <si>
    <t>สหกรณ์การเกษตรพัฒนาเลิงใต้ จำกัด</t>
  </si>
  <si>
    <t>สหกรณ์ผู้ใช้น้ำสถานีสูบน้ำด้วยไฟฟ้าบ้านหัวขวาง จำกัด</t>
  </si>
  <si>
    <t>สหกรณ์ผู้ใช้น้ำสถานีสูบน้ำด้วยไฟฟ้าบ้านคุ้มใต้ จำกัด</t>
  </si>
  <si>
    <t>สหกรณ์ผู้ใช้น้ำสถานีสูบน้ำด้วยไฟฟ้าบ้านท่าเดื่อ-แห่เหนือ จำกัด</t>
  </si>
  <si>
    <t>สหกรณ์เครดิตยูเนี่ยนนาโพธิ์เพิ่มพูลทรัพย์ จำกัด</t>
  </si>
  <si>
    <t>สหกรณ์การเกษตรบรบือ จำกัด</t>
  </si>
  <si>
    <t>สหกรณ์เครดิตยูเนี่ยนหัวนาไทย จำกัด</t>
  </si>
  <si>
    <t>สหกรณ์เครดิตยูเนี่ยนศาลาพัฒนา จำกัด</t>
  </si>
  <si>
    <t>สหกรณ์เครดิตยูเนี่ยนตำบลยาง จำกัด</t>
  </si>
  <si>
    <t>สหกรณ์เครดิตยูเนี่ยนดอนงัว จำกัด</t>
  </si>
  <si>
    <t>สหกรณ์เครดิตยูเนี่ยนหนองม่วง จำกัด</t>
  </si>
  <si>
    <t>สหกรณ์การเกษตรตำบลหนองคูขาด จำกัด</t>
  </si>
  <si>
    <t>สหกรณ์การเกษตรวาปีปทุม จำกัด</t>
  </si>
  <si>
    <t>สหกรณ์ออมทรัพย์ข้าราชการครู พนักงานท้องถิ่นมหาสารคาม จำกัด</t>
  </si>
  <si>
    <t>สหกรณ์เครดิตยูเนี่ยนตำบลแคน จำกัด</t>
  </si>
  <si>
    <t>สหกรณ์เครดิตยูเนี่ยนหนองเหล่า จำกัด</t>
  </si>
  <si>
    <t>สหกรณ์ออมทรัพย์วาปีปทุม จำกัด</t>
  </si>
  <si>
    <t>สหกรณ์เครดิตยูเนี่ยนหนองแวงบกไผ่ล้อม จำกัด</t>
  </si>
  <si>
    <t>สหกรณ์เครดิตยูเนี่ยนตำบลหวาย จำกัด</t>
  </si>
  <si>
    <t>สหกรณ์การเกษตรตำบลบ้านหวาย จำกัด</t>
  </si>
  <si>
    <t>สหกรณ์การเกษตรตำบลแคน จำกัด</t>
  </si>
  <si>
    <t>สหกรณ์ผู้เลี้ยงปศุสัตว์วาปีปทุม จำกัด</t>
  </si>
  <si>
    <t>สหกรณ์การเกษตรพยัคฆภูมิพิสัย จำกัด</t>
  </si>
  <si>
    <t>สหกรณ์การเกษตรอินทรีย์บ้านเก่าน้อยป่าชาดโนนเพ็กพัฒนา จำกัด</t>
  </si>
  <si>
    <t>สหกรณ์การเกษตรศุภนิมิตมหาสารคาม จำกัด</t>
  </si>
  <si>
    <t>สหกรณ์การเกษตรพัฒนาอาชีพเวียงสะอาด จำกัด</t>
  </si>
  <si>
    <t>สหกรณ์การเกษตรนาเชือก จำกัด</t>
  </si>
  <si>
    <t>สหกรณ์ผู้ใช้น้ำชลประทานอ่างเก็บน้ำห้วยค้อ จำกัด</t>
  </si>
  <si>
    <t>สหกรณ์การเกษตรนาดูน จำกัด</t>
  </si>
  <si>
    <t>สหกรณ์เครดิตยูเนี่ยนหนองบัวแปะ จำกัด</t>
  </si>
  <si>
    <t>สหกรณ์การเกษตรประชาคมน้ำเกลี้ยงเวียงชัย จำกัด</t>
  </si>
  <si>
    <t>กลุ่มเกษตรกรทำนาห้วยแอ่ง</t>
  </si>
  <si>
    <t>กลุ่มเกษตรกรทำไร่โคกก่อ</t>
  </si>
  <si>
    <t>กลุ่มเกษตรกรทำนาหนองโน</t>
  </si>
  <si>
    <t>กลุ่มเกษตรกรผู้เลี้ยงสัตว์เกษตรผสมผสานตำบลบัวค้อ</t>
  </si>
  <si>
    <t>กลุ่มเกษตรกรทำนาแกดำ</t>
  </si>
  <si>
    <t>กลุ่มเกษตรกรทำนาหนองกุง</t>
  </si>
  <si>
    <t>กลุ่มเกษตรกรทำนาหนองมะแปบ</t>
  </si>
  <si>
    <t>กลุ่มเกษตรกรทำนาบ้านน้ำเที่ยงพัฒนาก้าวหน้า</t>
  </si>
  <si>
    <t>กลุ่มเกษตรกรเลี้ยงสัตว์นาสีนวน</t>
  </si>
  <si>
    <t>กลุ่มเกษตรกรเลี้ยงสัตว์เขวาใหญ่</t>
  </si>
  <si>
    <t>กลุ่มเกษตรกรทำนานาสีนวน</t>
  </si>
  <si>
    <t>กลุ่มเกษตรกรทำนาท่าขอนยาง</t>
  </si>
  <si>
    <t>กลุ่มเกษตรกรทำนาหนองศิริราษฎร์</t>
  </si>
  <si>
    <t>กลุ่มเกษตรกรทำนากู่ทอง</t>
  </si>
  <si>
    <t>กลุ่มเกษตรกรทำนาหนองซอน</t>
  </si>
  <si>
    <t>กลุ่มเกษตรกรเลี้ยงสัตว์บ้านนาฝาย</t>
  </si>
  <si>
    <t>กลุ่มเกษตรกรทำนากุดปลาดุก</t>
  </si>
  <si>
    <t>กลุ่มเกษตรกรทำนาเหล่าดอกไม้</t>
  </si>
  <si>
    <t>กลุ่มเกษตรกรทำนายางน้อย</t>
  </si>
  <si>
    <t>กลุ่มเกษตรกรทำนาเลิงใต้</t>
  </si>
  <si>
    <t>กลุ่มเกษตรกรทำนาดอนกลาง</t>
  </si>
  <si>
    <t>กลุ่มเกษตรกรทำนาหนองบัว</t>
  </si>
  <si>
    <t>กลุ่มเกษตรกรทำนาเขื่อน</t>
  </si>
  <si>
    <t>กลุ่มเกษตรกรทำไร่หนองเหล็ก</t>
  </si>
  <si>
    <t>กลุ่มเกษตรกรทำนาแห่ใต้</t>
  </si>
  <si>
    <t>กลุ่มเกษตรกรทำนายางท่าแจ้ง</t>
  </si>
  <si>
    <t>กลุ่มเกษตรกรทำนาโพนงาม</t>
  </si>
  <si>
    <t>กลุ่มเกษตรกรทำนากุดรัง</t>
  </si>
  <si>
    <t>กลุ่มเกษตรกรผู้เลี้ยงสัตว์เกษตรผสมผสานตำบลหนองม่วง</t>
  </si>
  <si>
    <t>กลุ่มเกษตรกรทำนาโนนแดง</t>
  </si>
  <si>
    <t>กลุ่มเกษตรกรทำนากำพี้</t>
  </si>
  <si>
    <t>กลุ่มเกษตรกรทำนาหนองคูขาด</t>
  </si>
  <si>
    <t>กลุ่มเกษตรกรทำนายาง</t>
  </si>
  <si>
    <t>กลุ่มเกษตรกรทำนาหนองจิก</t>
  </si>
  <si>
    <t>กลุ่มเกษตรกรทำนาดอนงัว (กำพี้)</t>
  </si>
  <si>
    <t>กลุ่มเกษตรกรทำนางัวบา</t>
  </si>
  <si>
    <t>กลุ่มเกษตรกรทำนาขามป้อม</t>
  </si>
  <si>
    <t>กลุ่มเกษตรกรเลี้ยงสัตว์หนองไฮ</t>
  </si>
  <si>
    <t>กลุ่มเกษตรกรทำนาเม็กดำ</t>
  </si>
  <si>
    <t>กลุ่มเกษตรกรทำนาเวียงสะอาด</t>
  </si>
  <si>
    <t>กลุ่มเกษตรกรทำนาเมืองเสือ</t>
  </si>
  <si>
    <t>กลุ่มเกษตรกรทำนานาเชือก</t>
  </si>
  <si>
    <t>กลุ่มเกษตรกรทำนาสันป่าตอง</t>
  </si>
  <si>
    <t>กลุ่มเกษตรกรทำนาปอพาน</t>
  </si>
  <si>
    <t>กลุ่มเกษตรกรทำนาหนองแดง</t>
  </si>
  <si>
    <t>กลุ่มเกษตรกรทำนาหนองปลิง</t>
  </si>
  <si>
    <t>กลุ่มเกษตรกรทำนาหัวดง</t>
  </si>
  <si>
    <t>กลุ่มเกษตรกรทำนาดงดวน</t>
  </si>
  <si>
    <t>กลุ่มเกษตรกรทำนาแวงดง</t>
  </si>
  <si>
    <t>กลุ่มเกษตรกรทำนานาภู</t>
  </si>
  <si>
    <t>กลุ่มเกษตรกรทำนาขามเรียน</t>
  </si>
  <si>
    <t>สหกรณ์การยางตำแยประชาพัฒนา จำกัด</t>
  </si>
  <si>
    <t>กลุ่มเกษตรกรทำนาเขวาไร่ (โกสุมพิสัย)</t>
  </si>
  <si>
    <t>กลุ่มเกษตรกรทำนาเสือโก้ก</t>
  </si>
  <si>
    <t>กลุ่มเกษตรกรผู้ปลูกยางกันทรวิชัย</t>
  </si>
  <si>
    <t>สหกรณ์</t>
  </si>
  <si>
    <t>สหกรณ์การเกษตรรวมพลังตำบลหนองไผ่ จำกัด</t>
  </si>
  <si>
    <t>สหกรณ์เครดิตยูเนี่ยนตำบลนาข่า จำกัด</t>
  </si>
  <si>
    <t>กลุ่มเกษตรกรผู้เลี้ยงสัตว์บ้านหัวงัว</t>
  </si>
  <si>
    <t>สหกรณ์การเกษตรผู้เลี้ยงสัตว์ตำบลเขวาไร่ จำกัด</t>
  </si>
  <si>
    <t xml:space="preserve">สหกรณ์ปศุสัตว์ตักสิลา จำกัด </t>
  </si>
  <si>
    <t>สหกรณ์การเกษตรศรีชื่นชม จำกัด</t>
  </si>
  <si>
    <t>สหกรณ์ออมทรัพย์มหาวิทยาลัยราชภัฎมหาสารคาม จำกัด</t>
  </si>
  <si>
    <t>กลุ่มเกษตรกรทำนาตลาด</t>
  </si>
  <si>
    <t>กลุ่มเกษตรกรทำนาสมศรี - หนองโก</t>
  </si>
  <si>
    <t>กลุ่มเกษตรกรเลี้ยงสัตว์หนองกุงสวรรค์</t>
  </si>
  <si>
    <t>สหกรณ์ผู้เลี้ยงโคกระบือตำบลหัวขวาง จำกัด</t>
  </si>
  <si>
    <t>สหกรณ์ออมทรัพย์โรงพยาบาลวาปีปทุม จำกัด (จัดตั้งใหม่ 2 ธค 65)</t>
  </si>
  <si>
    <t>สหกรณ์เครดิตยูเนี่ยนแวงน่าง จำกัด</t>
  </si>
  <si>
    <t>กลุ่มเกษตรกรทำนาท่าตูม</t>
  </si>
  <si>
    <t>กลุ่มเกษตรกรทำนาสำโรง</t>
  </si>
  <si>
    <t>กสส. 1</t>
  </si>
  <si>
    <t>กสส. 2</t>
  </si>
  <si>
    <t>กสส.3</t>
  </si>
  <si>
    <t>กสส.4</t>
  </si>
  <si>
    <t>กสส.5</t>
  </si>
  <si>
    <t>จสอ.</t>
  </si>
  <si>
    <t>กสส.1</t>
  </si>
  <si>
    <t>MU.</t>
  </si>
  <si>
    <t>ลักษณะ</t>
  </si>
  <si>
    <t>ภาคเกษตร</t>
  </si>
  <si>
    <t>นอกภาค</t>
  </si>
  <si>
    <t>กสส.2</t>
  </si>
  <si>
    <t>ทำนา</t>
  </si>
  <si>
    <t>เลี้ยงสัตว์</t>
  </si>
  <si>
    <t>ทำไร่</t>
  </si>
  <si>
    <t>กลุ่มเกษตรกรเกษตรผสมผสานตำบลหนองเรือ (ตั้งใหม่จด 12 กค 65)</t>
  </si>
  <si>
    <t>อื่นๆ</t>
  </si>
  <si>
    <t>สหกรณ์การเกษตรบ้านหนองแสง จำกัด    (จัดตั้งใหม่ 5 ตค 65) (ประชุมครั้งแรก15 พย 65)</t>
  </si>
  <si>
    <t>ชุมนุมสหกรณ์ออมทรัพย์ภาคตะวันออกเฉียงเหนือ จำกัด (จัดตั้งใหม่ 14 กพ 66)</t>
  </si>
  <si>
    <t>จำนวนสมาชิก</t>
  </si>
  <si>
    <t>จำนวนสมาชิกสหกรณ์</t>
  </si>
  <si>
    <t>สหกรณ์เครดิตยูเนี่ยนหนองบัวสันตุ จำกัด</t>
  </si>
  <si>
    <t>กลุ่มเกษตรกร</t>
  </si>
  <si>
    <t>อำเภอ</t>
  </si>
  <si>
    <t>โกสุมพิสัย</t>
  </si>
  <si>
    <t>วาปีปทุม</t>
  </si>
  <si>
    <t>กันทรวิชัย</t>
  </si>
  <si>
    <t>เมือง</t>
  </si>
  <si>
    <t>ชื่นชม</t>
  </si>
  <si>
    <t>นาเชือก</t>
  </si>
  <si>
    <t>บรบือ</t>
  </si>
  <si>
    <t>แกดำ</t>
  </si>
  <si>
    <t>พยัคภูมิพิสัย</t>
  </si>
  <si>
    <t>เชียงยืน</t>
  </si>
  <si>
    <t>นาดูน</t>
  </si>
  <si>
    <t>กุดรัง</t>
  </si>
  <si>
    <t>ยางสีสุราช</t>
  </si>
  <si>
    <t>แยกเป็นรายอำเภอ  สำนักงานสหกรณ์จังหวัดมหาสารคาม</t>
  </si>
  <si>
    <t xml:space="preserve">ประจำปีงบประมาณ พ.ศ. 2569 </t>
  </si>
  <si>
    <t>จำนวนสหกรณ์และสมาชิก ในจังหวัดมหาสารคาม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</si>
</sst>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1041E]d\ mmm\ yy;@"/>
  </numFmts>
  <fonts count="8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4"/>
      <color theme="1"/>
      <name val="Angsana New"/>
      <family val="1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87" fontId="2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shrinkToFit="1"/>
    </xf>
    <xf numFmtId="0" fontId="5" fillId="3" borderId="0" xfId="0" applyFont="1" applyFill="1"/>
    <xf numFmtId="0" fontId="5" fillId="0" borderId="0" xfId="0" applyFont="1" applyAlignment="1">
      <alignment shrinkToFi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shrinkToFit="1"/>
    </xf>
    <xf numFmtId="0" fontId="5" fillId="4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0000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G98"/>
  <sheetViews>
    <sheetView zoomScaleNormal="100" zoomScaleSheetLayoutView="70" workbookViewId="0">
      <selection activeCell="C100" sqref="C100"/>
    </sheetView>
  </sheetViews>
  <sheetFormatPr defaultColWidth="9" defaultRowHeight="21" x14ac:dyDescent="0.45"/>
  <cols>
    <col min="1" max="1" width="2.875" style="1" bestFit="1" customWidth="1"/>
    <col min="2" max="2" width="6.25" style="1" bestFit="1" customWidth="1"/>
    <col min="3" max="3" width="9.875" style="1" bestFit="1" customWidth="1"/>
    <col min="4" max="4" width="8.875" style="1" bestFit="1" customWidth="1"/>
    <col min="5" max="5" width="55.625" style="1" customWidth="1"/>
    <col min="6" max="6" width="7.625" style="13" customWidth="1"/>
    <col min="7" max="16384" width="9" style="1"/>
  </cols>
  <sheetData>
    <row r="1" spans="1:6" ht="21" customHeight="1" x14ac:dyDescent="0.5">
      <c r="A1" s="26" t="s">
        <v>177</v>
      </c>
      <c r="B1" s="26"/>
      <c r="C1" s="26"/>
      <c r="D1" s="26"/>
      <c r="E1" s="26"/>
      <c r="F1" s="26"/>
    </row>
    <row r="2" spans="1:6" ht="21" customHeight="1" x14ac:dyDescent="0.5">
      <c r="A2" s="26" t="s">
        <v>175</v>
      </c>
      <c r="B2" s="26"/>
      <c r="C2" s="26"/>
      <c r="D2" s="26"/>
      <c r="E2" s="26"/>
      <c r="F2" s="26"/>
    </row>
    <row r="3" spans="1:6" ht="21" customHeight="1" x14ac:dyDescent="0.5">
      <c r="A3" s="26" t="s">
        <v>176</v>
      </c>
      <c r="B3" s="26"/>
      <c r="C3" s="26"/>
      <c r="D3" s="26"/>
      <c r="E3" s="26"/>
      <c r="F3" s="26"/>
    </row>
    <row r="4" spans="1:6" s="2" customFormat="1" ht="14.25" x14ac:dyDescent="0.2">
      <c r="A4" s="27"/>
      <c r="B4" s="27" t="s">
        <v>145</v>
      </c>
      <c r="C4" s="31" t="s">
        <v>161</v>
      </c>
      <c r="D4" s="27" t="s">
        <v>146</v>
      </c>
      <c r="E4" s="27" t="s">
        <v>122</v>
      </c>
      <c r="F4" s="24" t="s">
        <v>158</v>
      </c>
    </row>
    <row r="5" spans="1:6" s="2" customFormat="1" ht="14.25" x14ac:dyDescent="0.2">
      <c r="A5" s="27"/>
      <c r="B5" s="27"/>
      <c r="C5" s="32"/>
      <c r="D5" s="27"/>
      <c r="E5" s="27"/>
      <c r="F5" s="25"/>
    </row>
    <row r="6" spans="1:6" s="3" customFormat="1" ht="14.25" x14ac:dyDescent="0.2">
      <c r="A6" s="27"/>
      <c r="B6" s="27"/>
      <c r="C6" s="33"/>
      <c r="D6" s="27"/>
      <c r="E6" s="27"/>
      <c r="F6" s="25"/>
    </row>
    <row r="7" spans="1:6" ht="23.25" x14ac:dyDescent="0.5">
      <c r="A7" s="7">
        <v>1</v>
      </c>
      <c r="B7" s="7" t="s">
        <v>138</v>
      </c>
      <c r="C7" s="7" t="s">
        <v>165</v>
      </c>
      <c r="D7" s="7" t="s">
        <v>147</v>
      </c>
      <c r="E7" s="8" t="s">
        <v>6</v>
      </c>
      <c r="F7" s="7">
        <v>138</v>
      </c>
    </row>
    <row r="8" spans="1:6" ht="23.25" x14ac:dyDescent="0.5">
      <c r="A8" s="7">
        <v>2</v>
      </c>
      <c r="B8" s="7" t="s">
        <v>138</v>
      </c>
      <c r="C8" s="7" t="s">
        <v>165</v>
      </c>
      <c r="D8" s="7" t="s">
        <v>147</v>
      </c>
      <c r="E8" s="8" t="s">
        <v>8</v>
      </c>
      <c r="F8" s="7">
        <v>312</v>
      </c>
    </row>
    <row r="9" spans="1:6" ht="23.25" x14ac:dyDescent="0.5">
      <c r="A9" s="7">
        <v>3</v>
      </c>
      <c r="B9" s="7" t="s">
        <v>138</v>
      </c>
      <c r="C9" s="7" t="s">
        <v>165</v>
      </c>
      <c r="D9" s="7" t="s">
        <v>147</v>
      </c>
      <c r="E9" s="8" t="s">
        <v>9</v>
      </c>
      <c r="F9" s="7">
        <v>263</v>
      </c>
    </row>
    <row r="10" spans="1:6" ht="23.25" x14ac:dyDescent="0.5">
      <c r="A10" s="7">
        <v>4</v>
      </c>
      <c r="B10" s="7" t="s">
        <v>138</v>
      </c>
      <c r="C10" s="7" t="s">
        <v>165</v>
      </c>
      <c r="D10" s="7" t="s">
        <v>147</v>
      </c>
      <c r="E10" s="8" t="s">
        <v>10</v>
      </c>
      <c r="F10" s="7">
        <v>57</v>
      </c>
    </row>
    <row r="11" spans="1:6" ht="23.25" x14ac:dyDescent="0.5">
      <c r="A11" s="7">
        <v>5</v>
      </c>
      <c r="B11" s="7" t="s">
        <v>138</v>
      </c>
      <c r="C11" s="7" t="s">
        <v>165</v>
      </c>
      <c r="D11" s="7" t="s">
        <v>147</v>
      </c>
      <c r="E11" s="8" t="s">
        <v>11</v>
      </c>
      <c r="F11" s="7">
        <v>200</v>
      </c>
    </row>
    <row r="12" spans="1:6" ht="23.25" x14ac:dyDescent="0.5">
      <c r="A12" s="7">
        <v>6</v>
      </c>
      <c r="B12" s="7" t="s">
        <v>138</v>
      </c>
      <c r="C12" s="7" t="s">
        <v>165</v>
      </c>
      <c r="D12" s="7" t="s">
        <v>148</v>
      </c>
      <c r="E12" s="8" t="s">
        <v>1</v>
      </c>
      <c r="F12" s="7">
        <v>34</v>
      </c>
    </row>
    <row r="13" spans="1:6" ht="23.25" x14ac:dyDescent="0.5">
      <c r="A13" s="7">
        <v>7</v>
      </c>
      <c r="B13" s="7" t="s">
        <v>143</v>
      </c>
      <c r="C13" s="7" t="s">
        <v>165</v>
      </c>
      <c r="D13" s="7" t="s">
        <v>148</v>
      </c>
      <c r="E13" s="8" t="s">
        <v>16</v>
      </c>
      <c r="F13" s="7">
        <v>2263</v>
      </c>
    </row>
    <row r="14" spans="1:6" ht="23.25" x14ac:dyDescent="0.5">
      <c r="A14" s="7">
        <v>9</v>
      </c>
      <c r="B14" s="7" t="s">
        <v>144</v>
      </c>
      <c r="C14" s="7" t="s">
        <v>165</v>
      </c>
      <c r="D14" s="7" t="s">
        <v>147</v>
      </c>
      <c r="E14" s="8" t="s">
        <v>15</v>
      </c>
      <c r="F14" s="7">
        <v>178</v>
      </c>
    </row>
    <row r="15" spans="1:6" ht="23.25" x14ac:dyDescent="0.5">
      <c r="A15" s="7">
        <v>10</v>
      </c>
      <c r="B15" s="7" t="s">
        <v>138</v>
      </c>
      <c r="C15" s="7" t="s">
        <v>165</v>
      </c>
      <c r="D15" s="7" t="s">
        <v>147</v>
      </c>
      <c r="E15" s="8" t="s">
        <v>4</v>
      </c>
      <c r="F15" s="7">
        <v>453</v>
      </c>
    </row>
    <row r="16" spans="1:6" ht="23.25" x14ac:dyDescent="0.5">
      <c r="A16" s="7">
        <v>11</v>
      </c>
      <c r="B16" s="7" t="s">
        <v>138</v>
      </c>
      <c r="C16" s="7" t="s">
        <v>165</v>
      </c>
      <c r="D16" s="7" t="s">
        <v>147</v>
      </c>
      <c r="E16" s="8" t="s">
        <v>7</v>
      </c>
      <c r="F16" s="7">
        <v>99336</v>
      </c>
    </row>
    <row r="17" spans="1:6" ht="23.25" x14ac:dyDescent="0.5">
      <c r="A17" s="7">
        <v>12</v>
      </c>
      <c r="B17" s="7" t="s">
        <v>138</v>
      </c>
      <c r="C17" s="7" t="s">
        <v>165</v>
      </c>
      <c r="D17" s="7" t="s">
        <v>147</v>
      </c>
      <c r="E17" s="8" t="s">
        <v>14</v>
      </c>
      <c r="F17" s="7">
        <v>357</v>
      </c>
    </row>
    <row r="18" spans="1:6" ht="23.25" x14ac:dyDescent="0.5">
      <c r="A18" s="7">
        <v>13</v>
      </c>
      <c r="B18" s="7" t="s">
        <v>138</v>
      </c>
      <c r="C18" s="7" t="s">
        <v>165</v>
      </c>
      <c r="D18" s="7" t="s">
        <v>147</v>
      </c>
      <c r="E18" s="8" t="s">
        <v>17</v>
      </c>
      <c r="F18" s="7">
        <v>5405</v>
      </c>
    </row>
    <row r="19" spans="1:6" s="5" customFormat="1" ht="23.25" x14ac:dyDescent="0.5">
      <c r="A19" s="7">
        <v>14</v>
      </c>
      <c r="B19" s="7" t="s">
        <v>143</v>
      </c>
      <c r="C19" s="7" t="s">
        <v>165</v>
      </c>
      <c r="D19" s="7" t="s">
        <v>148</v>
      </c>
      <c r="E19" s="10" t="s">
        <v>156</v>
      </c>
      <c r="F19" s="12">
        <v>67</v>
      </c>
    </row>
    <row r="20" spans="1:6" ht="23.25" x14ac:dyDescent="0.5">
      <c r="A20" s="7">
        <v>15</v>
      </c>
      <c r="B20" s="7" t="s">
        <v>143</v>
      </c>
      <c r="C20" s="7" t="s">
        <v>165</v>
      </c>
      <c r="D20" s="7" t="s">
        <v>148</v>
      </c>
      <c r="E20" s="8" t="s">
        <v>5</v>
      </c>
      <c r="F20" s="7">
        <v>1521</v>
      </c>
    </row>
    <row r="21" spans="1:6" ht="23.25" x14ac:dyDescent="0.5">
      <c r="A21" s="7">
        <v>16</v>
      </c>
      <c r="B21" s="7" t="s">
        <v>143</v>
      </c>
      <c r="C21" s="7" t="s">
        <v>165</v>
      </c>
      <c r="D21" s="7" t="s">
        <v>148</v>
      </c>
      <c r="E21" s="8" t="s">
        <v>13</v>
      </c>
      <c r="F21" s="7">
        <v>3418</v>
      </c>
    </row>
    <row r="22" spans="1:6" ht="23.25" x14ac:dyDescent="0.5">
      <c r="A22" s="7">
        <v>17</v>
      </c>
      <c r="B22" s="7" t="s">
        <v>138</v>
      </c>
      <c r="C22" s="7" t="s">
        <v>165</v>
      </c>
      <c r="D22" s="7" t="s">
        <v>148</v>
      </c>
      <c r="E22" s="8" t="s">
        <v>2</v>
      </c>
      <c r="F22" s="7">
        <v>64</v>
      </c>
    </row>
    <row r="23" spans="1:6" ht="23.25" x14ac:dyDescent="0.5">
      <c r="A23" s="7">
        <v>18</v>
      </c>
      <c r="B23" s="7" t="s">
        <v>138</v>
      </c>
      <c r="C23" s="7" t="s">
        <v>165</v>
      </c>
      <c r="D23" s="7" t="s">
        <v>148</v>
      </c>
      <c r="E23" s="8" t="s">
        <v>12</v>
      </c>
      <c r="F23" s="7">
        <v>136</v>
      </c>
    </row>
    <row r="24" spans="1:6" ht="23.25" x14ac:dyDescent="0.5">
      <c r="A24" s="7">
        <v>19</v>
      </c>
      <c r="B24" s="7" t="s">
        <v>143</v>
      </c>
      <c r="C24" s="7" t="s">
        <v>165</v>
      </c>
      <c r="D24" s="7" t="s">
        <v>148</v>
      </c>
      <c r="E24" s="8" t="s">
        <v>129</v>
      </c>
      <c r="F24" s="7">
        <v>614</v>
      </c>
    </row>
    <row r="25" spans="1:6" ht="23.25" x14ac:dyDescent="0.5">
      <c r="A25" s="7">
        <v>20</v>
      </c>
      <c r="B25" s="7" t="s">
        <v>143</v>
      </c>
      <c r="C25" s="7" t="s">
        <v>165</v>
      </c>
      <c r="D25" s="7" t="s">
        <v>148</v>
      </c>
      <c r="E25" s="8" t="s">
        <v>3</v>
      </c>
      <c r="F25" s="7">
        <v>81</v>
      </c>
    </row>
    <row r="26" spans="1:6" ht="23.25" x14ac:dyDescent="0.5">
      <c r="A26" s="7">
        <v>21</v>
      </c>
      <c r="B26" s="7" t="s">
        <v>143</v>
      </c>
      <c r="C26" s="7" t="s">
        <v>165</v>
      </c>
      <c r="D26" s="7" t="s">
        <v>148</v>
      </c>
      <c r="E26" s="8" t="s">
        <v>18</v>
      </c>
      <c r="F26" s="7">
        <v>15463</v>
      </c>
    </row>
    <row r="27" spans="1:6" ht="23.25" x14ac:dyDescent="0.5">
      <c r="A27" s="7">
        <v>22</v>
      </c>
      <c r="B27" s="7" t="s">
        <v>143</v>
      </c>
      <c r="C27" s="7" t="s">
        <v>165</v>
      </c>
      <c r="D27" s="7" t="s">
        <v>148</v>
      </c>
      <c r="E27" s="11" t="s">
        <v>135</v>
      </c>
      <c r="F27" s="7">
        <v>244</v>
      </c>
    </row>
    <row r="28" spans="1:6" ht="23.25" x14ac:dyDescent="0.5">
      <c r="A28" s="7"/>
      <c r="B28" s="7"/>
      <c r="C28" s="7"/>
      <c r="D28" s="7"/>
      <c r="E28" s="8"/>
      <c r="F28" s="34">
        <f>SUM(F7:F27)</f>
        <v>130604</v>
      </c>
    </row>
    <row r="29" spans="1:6" ht="23.25" x14ac:dyDescent="0.5">
      <c r="A29" s="7">
        <v>1</v>
      </c>
      <c r="B29" s="7" t="s">
        <v>138</v>
      </c>
      <c r="C29" s="7" t="s">
        <v>169</v>
      </c>
      <c r="D29" s="7" t="s">
        <v>148</v>
      </c>
      <c r="E29" s="8" t="s">
        <v>21</v>
      </c>
      <c r="F29" s="7">
        <v>1735</v>
      </c>
    </row>
    <row r="30" spans="1:6" ht="23.25" x14ac:dyDescent="0.5">
      <c r="A30" s="7">
        <v>2</v>
      </c>
      <c r="B30" s="7" t="s">
        <v>138</v>
      </c>
      <c r="C30" s="7" t="s">
        <v>169</v>
      </c>
      <c r="D30" s="7" t="s">
        <v>147</v>
      </c>
      <c r="E30" s="8" t="s">
        <v>19</v>
      </c>
      <c r="F30" s="7">
        <v>2400</v>
      </c>
    </row>
    <row r="31" spans="1:6" ht="23.25" x14ac:dyDescent="0.5">
      <c r="A31" s="7">
        <f>A30+1</f>
        <v>3</v>
      </c>
      <c r="B31" s="7" t="s">
        <v>138</v>
      </c>
      <c r="C31" s="7" t="s">
        <v>169</v>
      </c>
      <c r="D31" s="7" t="s">
        <v>147</v>
      </c>
      <c r="E31" s="8" t="s">
        <v>20</v>
      </c>
      <c r="F31" s="7">
        <v>113</v>
      </c>
    </row>
    <row r="32" spans="1:6" ht="23.25" x14ac:dyDescent="0.5">
      <c r="A32" s="7"/>
      <c r="B32" s="7"/>
      <c r="C32" s="7"/>
      <c r="D32" s="7"/>
      <c r="E32" s="8"/>
      <c r="F32" s="34">
        <f>SUM(F29:F31)</f>
        <v>4248</v>
      </c>
    </row>
    <row r="33" spans="1:7" ht="23.25" x14ac:dyDescent="0.5">
      <c r="A33" s="7">
        <v>1</v>
      </c>
      <c r="B33" s="7" t="s">
        <v>139</v>
      </c>
      <c r="C33" s="7" t="s">
        <v>164</v>
      </c>
      <c r="D33" s="7" t="s">
        <v>147</v>
      </c>
      <c r="E33" s="8" t="s">
        <v>24</v>
      </c>
      <c r="F33" s="7">
        <v>90</v>
      </c>
    </row>
    <row r="34" spans="1:7" ht="23.25" x14ac:dyDescent="0.5">
      <c r="A34" s="7">
        <v>2</v>
      </c>
      <c r="B34" s="7" t="s">
        <v>139</v>
      </c>
      <c r="C34" s="7" t="s">
        <v>164</v>
      </c>
      <c r="D34" s="7" t="s">
        <v>148</v>
      </c>
      <c r="E34" s="8" t="s">
        <v>23</v>
      </c>
      <c r="F34" s="7">
        <v>92</v>
      </c>
    </row>
    <row r="35" spans="1:7" ht="23.25" x14ac:dyDescent="0.5">
      <c r="A35" s="7">
        <v>3</v>
      </c>
      <c r="B35" s="7" t="s">
        <v>139</v>
      </c>
      <c r="C35" s="7" t="s">
        <v>164</v>
      </c>
      <c r="D35" s="7" t="s">
        <v>147</v>
      </c>
      <c r="E35" s="8" t="s">
        <v>22</v>
      </c>
      <c r="F35" s="7">
        <v>4485</v>
      </c>
    </row>
    <row r="36" spans="1:7" ht="23.25" x14ac:dyDescent="0.5">
      <c r="A36" s="7">
        <v>4</v>
      </c>
      <c r="B36" s="7" t="s">
        <v>143</v>
      </c>
      <c r="C36" s="7" t="s">
        <v>164</v>
      </c>
      <c r="D36" s="7" t="s">
        <v>148</v>
      </c>
      <c r="E36" s="8" t="s">
        <v>25</v>
      </c>
      <c r="F36" s="7">
        <v>1037</v>
      </c>
    </row>
    <row r="37" spans="1:7" ht="23.25" x14ac:dyDescent="0.5">
      <c r="A37" s="7"/>
      <c r="B37" s="7"/>
      <c r="C37" s="7"/>
      <c r="D37" s="7"/>
      <c r="E37" s="8"/>
      <c r="F37" s="34">
        <f>SUM(F33:F36)</f>
        <v>5704</v>
      </c>
    </row>
    <row r="38" spans="1:7" ht="23.25" x14ac:dyDescent="0.5">
      <c r="A38" s="7">
        <v>1</v>
      </c>
      <c r="B38" s="7" t="s">
        <v>139</v>
      </c>
      <c r="C38" s="7" t="s">
        <v>171</v>
      </c>
      <c r="D38" s="7" t="s">
        <v>147</v>
      </c>
      <c r="E38" s="8" t="s">
        <v>26</v>
      </c>
      <c r="F38" s="7">
        <v>1067</v>
      </c>
    </row>
    <row r="39" spans="1:7" ht="23.25" x14ac:dyDescent="0.5">
      <c r="A39" s="7">
        <v>2</v>
      </c>
      <c r="B39" s="7" t="s">
        <v>139</v>
      </c>
      <c r="C39" s="7" t="s">
        <v>171</v>
      </c>
      <c r="D39" s="7" t="s">
        <v>147</v>
      </c>
      <c r="E39" s="8" t="s">
        <v>27</v>
      </c>
      <c r="F39" s="7">
        <v>24</v>
      </c>
    </row>
    <row r="40" spans="1:7" ht="23.25" x14ac:dyDescent="0.5">
      <c r="A40" s="7"/>
      <c r="B40" s="7"/>
      <c r="C40" s="7"/>
      <c r="D40" s="7"/>
      <c r="E40" s="8"/>
      <c r="F40" s="34">
        <f>SUM(F38:F39)</f>
        <v>1091</v>
      </c>
    </row>
    <row r="41" spans="1:7" ht="23.25" x14ac:dyDescent="0.5">
      <c r="A41" s="7">
        <v>1</v>
      </c>
      <c r="B41" s="7" t="s">
        <v>139</v>
      </c>
      <c r="C41" s="7" t="s">
        <v>166</v>
      </c>
      <c r="D41" s="7" t="s">
        <v>147</v>
      </c>
      <c r="E41" s="8" t="s">
        <v>128</v>
      </c>
      <c r="F41" s="7">
        <v>1518</v>
      </c>
    </row>
    <row r="42" spans="1:7" ht="23.25" x14ac:dyDescent="0.5">
      <c r="A42" s="7">
        <v>2</v>
      </c>
      <c r="B42" s="7" t="s">
        <v>139</v>
      </c>
      <c r="C42" s="7" t="s">
        <v>166</v>
      </c>
      <c r="D42" s="7" t="s">
        <v>147</v>
      </c>
      <c r="E42" s="8" t="s">
        <v>28</v>
      </c>
      <c r="F42" s="7">
        <v>28</v>
      </c>
    </row>
    <row r="43" spans="1:7" ht="23.25" x14ac:dyDescent="0.5">
      <c r="A43" s="7"/>
      <c r="B43" s="7"/>
      <c r="C43" s="7"/>
      <c r="D43" s="7"/>
      <c r="E43" s="8"/>
      <c r="F43" s="34">
        <f>SUM(F41:F42)</f>
        <v>1546</v>
      </c>
    </row>
    <row r="44" spans="1:7" ht="23.25" x14ac:dyDescent="0.5">
      <c r="A44" s="7">
        <v>1</v>
      </c>
      <c r="B44" s="7" t="s">
        <v>140</v>
      </c>
      <c r="C44" s="7" t="s">
        <v>162</v>
      </c>
      <c r="D44" s="7" t="s">
        <v>147</v>
      </c>
      <c r="E44" s="8" t="s">
        <v>33</v>
      </c>
      <c r="F44" s="7">
        <v>42</v>
      </c>
      <c r="G44" s="4"/>
    </row>
    <row r="45" spans="1:7" ht="23.25" x14ac:dyDescent="0.5">
      <c r="A45" s="7">
        <f>A44+1</f>
        <v>2</v>
      </c>
      <c r="B45" s="7" t="s">
        <v>140</v>
      </c>
      <c r="C45" s="7" t="s">
        <v>162</v>
      </c>
      <c r="D45" s="7" t="s">
        <v>147</v>
      </c>
      <c r="E45" s="8" t="s">
        <v>35</v>
      </c>
      <c r="F45" s="7">
        <v>13</v>
      </c>
      <c r="G45" s="4"/>
    </row>
    <row r="46" spans="1:7" ht="23.25" x14ac:dyDescent="0.5">
      <c r="A46" s="7">
        <v>3</v>
      </c>
      <c r="B46" s="7" t="s">
        <v>140</v>
      </c>
      <c r="C46" s="7" t="s">
        <v>162</v>
      </c>
      <c r="D46" s="7" t="s">
        <v>147</v>
      </c>
      <c r="E46" s="8" t="s">
        <v>126</v>
      </c>
      <c r="F46" s="7">
        <v>96</v>
      </c>
      <c r="G46" s="4"/>
    </row>
    <row r="47" spans="1:7" ht="23.25" x14ac:dyDescent="0.5">
      <c r="A47" s="7">
        <v>4</v>
      </c>
      <c r="B47" s="7" t="s">
        <v>140</v>
      </c>
      <c r="C47" s="7" t="s">
        <v>162</v>
      </c>
      <c r="D47" s="7" t="s">
        <v>147</v>
      </c>
      <c r="E47" s="8" t="s">
        <v>30</v>
      </c>
      <c r="F47" s="7">
        <v>158</v>
      </c>
    </row>
    <row r="48" spans="1:7" ht="23.25" x14ac:dyDescent="0.5">
      <c r="A48" s="7">
        <v>5</v>
      </c>
      <c r="B48" s="7" t="s">
        <v>140</v>
      </c>
      <c r="C48" s="7" t="s">
        <v>162</v>
      </c>
      <c r="D48" s="7" t="s">
        <v>147</v>
      </c>
      <c r="E48" s="8" t="s">
        <v>34</v>
      </c>
      <c r="F48" s="7">
        <v>53</v>
      </c>
    </row>
    <row r="49" spans="1:7" ht="23.25" x14ac:dyDescent="0.5">
      <c r="A49" s="7">
        <v>6</v>
      </c>
      <c r="B49" s="7" t="s">
        <v>140</v>
      </c>
      <c r="C49" s="7" t="s">
        <v>162</v>
      </c>
      <c r="D49" s="7" t="s">
        <v>147</v>
      </c>
      <c r="E49" s="8" t="s">
        <v>36</v>
      </c>
      <c r="F49" s="7">
        <v>36</v>
      </c>
    </row>
    <row r="50" spans="1:7" ht="23.25" x14ac:dyDescent="0.5">
      <c r="A50" s="7">
        <v>7</v>
      </c>
      <c r="B50" s="7" t="s">
        <v>140</v>
      </c>
      <c r="C50" s="7" t="s">
        <v>162</v>
      </c>
      <c r="D50" s="7" t="s">
        <v>147</v>
      </c>
      <c r="E50" s="8" t="s">
        <v>37</v>
      </c>
      <c r="F50" s="7">
        <v>123</v>
      </c>
    </row>
    <row r="51" spans="1:7" ht="23.25" x14ac:dyDescent="0.5">
      <c r="A51" s="7">
        <v>8</v>
      </c>
      <c r="B51" s="7" t="s">
        <v>140</v>
      </c>
      <c r="C51" s="7" t="s">
        <v>162</v>
      </c>
      <c r="D51" s="7" t="s">
        <v>147</v>
      </c>
      <c r="E51" s="8" t="s">
        <v>38</v>
      </c>
      <c r="F51" s="7">
        <v>120</v>
      </c>
    </row>
    <row r="52" spans="1:7" ht="23.25" x14ac:dyDescent="0.5">
      <c r="A52" s="7">
        <v>9</v>
      </c>
      <c r="B52" s="7" t="s">
        <v>140</v>
      </c>
      <c r="C52" s="7" t="s">
        <v>162</v>
      </c>
      <c r="D52" s="7" t="s">
        <v>147</v>
      </c>
      <c r="E52" s="8" t="s">
        <v>39</v>
      </c>
      <c r="F52" s="7">
        <v>101</v>
      </c>
    </row>
    <row r="53" spans="1:7" ht="23.25" x14ac:dyDescent="0.5">
      <c r="A53" s="7">
        <v>10</v>
      </c>
      <c r="B53" s="7" t="s">
        <v>140</v>
      </c>
      <c r="C53" s="7" t="s">
        <v>162</v>
      </c>
      <c r="D53" s="7" t="s">
        <v>148</v>
      </c>
      <c r="E53" s="8" t="s">
        <v>32</v>
      </c>
      <c r="F53" s="7">
        <v>231</v>
      </c>
    </row>
    <row r="54" spans="1:7" ht="23.25" x14ac:dyDescent="0.5">
      <c r="A54" s="7">
        <v>11</v>
      </c>
      <c r="B54" s="7" t="s">
        <v>140</v>
      </c>
      <c r="C54" s="7" t="s">
        <v>162</v>
      </c>
      <c r="D54" s="7" t="s">
        <v>147</v>
      </c>
      <c r="E54" s="8" t="s">
        <v>31</v>
      </c>
      <c r="F54" s="7">
        <v>51</v>
      </c>
    </row>
    <row r="55" spans="1:7" ht="23.25" x14ac:dyDescent="0.5">
      <c r="A55" s="7">
        <v>12</v>
      </c>
      <c r="B55" s="7" t="s">
        <v>140</v>
      </c>
      <c r="C55" s="7" t="s">
        <v>162</v>
      </c>
      <c r="D55" s="7" t="s">
        <v>147</v>
      </c>
      <c r="E55" s="8" t="s">
        <v>29</v>
      </c>
      <c r="F55" s="17">
        <v>4116</v>
      </c>
    </row>
    <row r="56" spans="1:7" ht="23.25" x14ac:dyDescent="0.5">
      <c r="A56" s="7">
        <v>13</v>
      </c>
      <c r="B56" s="7" t="s">
        <v>140</v>
      </c>
      <c r="C56" s="7" t="s">
        <v>162</v>
      </c>
      <c r="D56" s="7" t="s">
        <v>147</v>
      </c>
      <c r="E56" s="8" t="s">
        <v>133</v>
      </c>
      <c r="F56" s="7">
        <v>140</v>
      </c>
    </row>
    <row r="57" spans="1:7" ht="23.25" x14ac:dyDescent="0.5">
      <c r="A57" s="7"/>
      <c r="B57" s="7"/>
      <c r="C57" s="7"/>
      <c r="D57" s="7"/>
      <c r="E57" s="8"/>
      <c r="F57" s="34">
        <f>SUM(F44:F56)</f>
        <v>5280</v>
      </c>
      <c r="G57" s="4"/>
    </row>
    <row r="58" spans="1:7" ht="23.25" x14ac:dyDescent="0.5">
      <c r="A58" s="7">
        <v>1</v>
      </c>
      <c r="B58" s="7" t="s">
        <v>140</v>
      </c>
      <c r="C58" s="7" t="s">
        <v>173</v>
      </c>
      <c r="D58" s="7" t="s">
        <v>148</v>
      </c>
      <c r="E58" s="8" t="s">
        <v>40</v>
      </c>
      <c r="F58" s="7">
        <v>342</v>
      </c>
    </row>
    <row r="59" spans="1:7" ht="23.25" x14ac:dyDescent="0.5">
      <c r="A59" s="7"/>
      <c r="B59" s="7"/>
      <c r="C59" s="7"/>
      <c r="D59" s="7"/>
      <c r="E59" s="8"/>
      <c r="F59" s="34">
        <f>SUM(F58)</f>
        <v>342</v>
      </c>
    </row>
    <row r="60" spans="1:7" ht="23.25" x14ac:dyDescent="0.5">
      <c r="A60" s="7">
        <v>1</v>
      </c>
      <c r="B60" s="7" t="s">
        <v>141</v>
      </c>
      <c r="C60" s="7" t="s">
        <v>168</v>
      </c>
      <c r="D60" s="7" t="s">
        <v>147</v>
      </c>
      <c r="E60" s="8" t="s">
        <v>47</v>
      </c>
      <c r="F60" s="7">
        <v>73</v>
      </c>
    </row>
    <row r="61" spans="1:7" ht="23.25" x14ac:dyDescent="0.5">
      <c r="A61" s="7">
        <v>2</v>
      </c>
      <c r="B61" s="7" t="s">
        <v>141</v>
      </c>
      <c r="C61" s="7" t="s">
        <v>168</v>
      </c>
      <c r="D61" s="7" t="s">
        <v>147</v>
      </c>
      <c r="E61" s="8" t="s">
        <v>41</v>
      </c>
      <c r="F61" s="7">
        <v>9309</v>
      </c>
    </row>
    <row r="62" spans="1:7" ht="23.25" x14ac:dyDescent="0.5">
      <c r="A62" s="7">
        <v>3</v>
      </c>
      <c r="B62" s="7" t="s">
        <v>141</v>
      </c>
      <c r="C62" s="7" t="s">
        <v>168</v>
      </c>
      <c r="D62" s="7" t="s">
        <v>148</v>
      </c>
      <c r="E62" s="8" t="s">
        <v>44</v>
      </c>
      <c r="F62" s="7">
        <v>669</v>
      </c>
    </row>
    <row r="63" spans="1:7" ht="23.25" x14ac:dyDescent="0.5">
      <c r="A63" s="7">
        <v>4</v>
      </c>
      <c r="B63" s="7" t="s">
        <v>141</v>
      </c>
      <c r="C63" s="7" t="s">
        <v>168</v>
      </c>
      <c r="D63" s="7" t="s">
        <v>148</v>
      </c>
      <c r="E63" s="8" t="s">
        <v>46</v>
      </c>
      <c r="F63" s="7">
        <v>1414</v>
      </c>
    </row>
    <row r="64" spans="1:7" ht="23.25" x14ac:dyDescent="0.5">
      <c r="A64" s="7">
        <v>5</v>
      </c>
      <c r="B64" s="7" t="s">
        <v>141</v>
      </c>
      <c r="C64" s="7" t="s">
        <v>168</v>
      </c>
      <c r="D64" s="7" t="s">
        <v>148</v>
      </c>
      <c r="E64" s="8" t="s">
        <v>42</v>
      </c>
      <c r="F64" s="7">
        <v>255</v>
      </c>
    </row>
    <row r="65" spans="1:7" ht="23.25" x14ac:dyDescent="0.5">
      <c r="A65" s="7">
        <v>6</v>
      </c>
      <c r="B65" s="7" t="s">
        <v>141</v>
      </c>
      <c r="C65" s="7" t="s">
        <v>168</v>
      </c>
      <c r="D65" s="7" t="s">
        <v>148</v>
      </c>
      <c r="E65" s="8" t="s">
        <v>43</v>
      </c>
      <c r="F65" s="7">
        <v>398</v>
      </c>
    </row>
    <row r="66" spans="1:7" ht="23.25" x14ac:dyDescent="0.5">
      <c r="A66" s="7">
        <v>7</v>
      </c>
      <c r="B66" s="7" t="s">
        <v>141</v>
      </c>
      <c r="C66" s="7" t="s">
        <v>168</v>
      </c>
      <c r="D66" s="7" t="s">
        <v>148</v>
      </c>
      <c r="E66" s="8" t="s">
        <v>45</v>
      </c>
      <c r="F66" s="7">
        <v>1511</v>
      </c>
    </row>
    <row r="67" spans="1:7" ht="23.25" x14ac:dyDescent="0.5">
      <c r="A67" s="7"/>
      <c r="B67" s="7"/>
      <c r="C67" s="7"/>
      <c r="D67" s="7"/>
      <c r="E67" s="8"/>
      <c r="F67" s="34">
        <f>SUM(F62:F66)</f>
        <v>4247</v>
      </c>
    </row>
    <row r="68" spans="1:7" ht="23.25" x14ac:dyDescent="0.5">
      <c r="A68" s="7">
        <v>1</v>
      </c>
      <c r="B68" s="7" t="s">
        <v>141</v>
      </c>
      <c r="C68" s="7" t="s">
        <v>163</v>
      </c>
      <c r="D68" s="7" t="s">
        <v>147</v>
      </c>
      <c r="E68" s="8" t="s">
        <v>57</v>
      </c>
      <c r="F68" s="7">
        <v>65</v>
      </c>
      <c r="G68" s="4"/>
    </row>
    <row r="69" spans="1:7" ht="23.25" x14ac:dyDescent="0.5">
      <c r="A69" s="7">
        <v>2</v>
      </c>
      <c r="B69" s="7" t="s">
        <v>141</v>
      </c>
      <c r="C69" s="7" t="s">
        <v>163</v>
      </c>
      <c r="D69" s="7" t="s">
        <v>147</v>
      </c>
      <c r="E69" s="8" t="s">
        <v>118</v>
      </c>
      <c r="F69" s="7">
        <v>155</v>
      </c>
      <c r="G69" s="4"/>
    </row>
    <row r="70" spans="1:7" ht="23.25" x14ac:dyDescent="0.5">
      <c r="A70" s="7">
        <v>3</v>
      </c>
      <c r="B70" s="7" t="s">
        <v>141</v>
      </c>
      <c r="C70" s="7" t="s">
        <v>163</v>
      </c>
      <c r="D70" s="7" t="s">
        <v>147</v>
      </c>
      <c r="E70" s="8" t="s">
        <v>56</v>
      </c>
      <c r="F70" s="7">
        <v>961</v>
      </c>
    </row>
    <row r="71" spans="1:7" ht="23.25" x14ac:dyDescent="0.5">
      <c r="A71" s="7">
        <v>4</v>
      </c>
      <c r="B71" s="7" t="s">
        <v>141</v>
      </c>
      <c r="C71" s="7" t="s">
        <v>163</v>
      </c>
      <c r="D71" s="7" t="s">
        <v>147</v>
      </c>
      <c r="E71" s="8" t="s">
        <v>127</v>
      </c>
      <c r="F71" s="7">
        <v>17</v>
      </c>
    </row>
    <row r="72" spans="1:7" ht="23.25" x14ac:dyDescent="0.5">
      <c r="A72" s="7">
        <v>5</v>
      </c>
      <c r="B72" s="7" t="s">
        <v>141</v>
      </c>
      <c r="C72" s="7" t="s">
        <v>163</v>
      </c>
      <c r="D72" s="7" t="s">
        <v>148</v>
      </c>
      <c r="E72" s="8" t="s">
        <v>134</v>
      </c>
      <c r="F72" s="7">
        <v>98</v>
      </c>
    </row>
    <row r="73" spans="1:7" ht="23.25" x14ac:dyDescent="0.5">
      <c r="A73" s="7">
        <v>6</v>
      </c>
      <c r="B73" s="7" t="s">
        <v>141</v>
      </c>
      <c r="C73" s="7" t="s">
        <v>163</v>
      </c>
      <c r="D73" s="7" t="s">
        <v>147</v>
      </c>
      <c r="E73" s="8" t="s">
        <v>48</v>
      </c>
      <c r="F73" s="7">
        <v>2658</v>
      </c>
    </row>
    <row r="74" spans="1:7" ht="23.25" x14ac:dyDescent="0.5">
      <c r="A74" s="7">
        <v>7</v>
      </c>
      <c r="B74" s="7" t="s">
        <v>141</v>
      </c>
      <c r="C74" s="7" t="s">
        <v>163</v>
      </c>
      <c r="D74" s="7" t="s">
        <v>147</v>
      </c>
      <c r="E74" s="8" t="s">
        <v>55</v>
      </c>
      <c r="F74" s="7">
        <v>686</v>
      </c>
    </row>
    <row r="75" spans="1:7" ht="23.25" x14ac:dyDescent="0.5">
      <c r="A75" s="7">
        <v>8</v>
      </c>
      <c r="B75" s="7" t="s">
        <v>141</v>
      </c>
      <c r="C75" s="7" t="s">
        <v>163</v>
      </c>
      <c r="D75" s="7" t="s">
        <v>147</v>
      </c>
      <c r="E75" s="8" t="s">
        <v>66</v>
      </c>
      <c r="F75" s="7">
        <v>43</v>
      </c>
    </row>
    <row r="76" spans="1:7" ht="23.25" x14ac:dyDescent="0.5">
      <c r="A76" s="7">
        <v>9</v>
      </c>
      <c r="B76" s="7" t="s">
        <v>141</v>
      </c>
      <c r="C76" s="7" t="s">
        <v>163</v>
      </c>
      <c r="D76" s="7" t="s">
        <v>148</v>
      </c>
      <c r="E76" s="8" t="s">
        <v>49</v>
      </c>
      <c r="F76" s="7">
        <v>45</v>
      </c>
    </row>
    <row r="77" spans="1:7" ht="23.25" x14ac:dyDescent="0.5">
      <c r="A77" s="7">
        <v>10</v>
      </c>
      <c r="B77" s="7" t="s">
        <v>141</v>
      </c>
      <c r="C77" s="7" t="s">
        <v>163</v>
      </c>
      <c r="D77" s="7" t="s">
        <v>148</v>
      </c>
      <c r="E77" s="8" t="s">
        <v>51</v>
      </c>
      <c r="F77" s="7">
        <v>145</v>
      </c>
    </row>
    <row r="78" spans="1:7" ht="23.25" x14ac:dyDescent="0.5">
      <c r="A78" s="7">
        <v>11</v>
      </c>
      <c r="B78" s="7" t="s">
        <v>141</v>
      </c>
      <c r="C78" s="7" t="s">
        <v>163</v>
      </c>
      <c r="D78" s="7" t="s">
        <v>148</v>
      </c>
      <c r="E78" s="8" t="s">
        <v>52</v>
      </c>
      <c r="F78" s="7">
        <v>9003</v>
      </c>
    </row>
    <row r="79" spans="1:7" ht="23.25" x14ac:dyDescent="0.5">
      <c r="A79" s="7">
        <v>12</v>
      </c>
      <c r="B79" s="7" t="s">
        <v>141</v>
      </c>
      <c r="C79" s="7" t="s">
        <v>163</v>
      </c>
      <c r="D79" s="7" t="s">
        <v>148</v>
      </c>
      <c r="E79" s="8" t="s">
        <v>124</v>
      </c>
      <c r="F79" s="7">
        <v>708</v>
      </c>
    </row>
    <row r="80" spans="1:7" s="6" customFormat="1" ht="23.25" x14ac:dyDescent="0.5">
      <c r="A80" s="7">
        <v>13</v>
      </c>
      <c r="B80" s="7" t="s">
        <v>141</v>
      </c>
      <c r="C80" s="7" t="s">
        <v>163</v>
      </c>
      <c r="D80" s="7" t="s">
        <v>148</v>
      </c>
      <c r="E80" s="8" t="s">
        <v>54</v>
      </c>
      <c r="F80" s="9">
        <v>3524</v>
      </c>
    </row>
    <row r="81" spans="1:6" ht="23.25" x14ac:dyDescent="0.5">
      <c r="A81" s="7">
        <v>14</v>
      </c>
      <c r="B81" s="7" t="s">
        <v>141</v>
      </c>
      <c r="C81" s="7" t="s">
        <v>163</v>
      </c>
      <c r="D81" s="7" t="s">
        <v>148</v>
      </c>
      <c r="E81" s="8" t="s">
        <v>53</v>
      </c>
      <c r="F81" s="7">
        <v>1419</v>
      </c>
    </row>
    <row r="82" spans="1:6" ht="23.25" x14ac:dyDescent="0.5">
      <c r="A82" s="7">
        <v>15</v>
      </c>
      <c r="B82" s="7" t="s">
        <v>141</v>
      </c>
      <c r="C82" s="7" t="s">
        <v>163</v>
      </c>
      <c r="D82" s="7" t="s">
        <v>148</v>
      </c>
      <c r="E82" s="8" t="s">
        <v>50</v>
      </c>
      <c r="F82" s="7">
        <v>501</v>
      </c>
    </row>
    <row r="83" spans="1:6" ht="23.25" x14ac:dyDescent="0.5">
      <c r="A83" s="7"/>
      <c r="B83" s="7"/>
      <c r="C83" s="7"/>
      <c r="D83" s="7"/>
      <c r="E83" s="8"/>
      <c r="F83" s="34">
        <f>SUM(F68:F82)</f>
        <v>20028</v>
      </c>
    </row>
    <row r="84" spans="1:6" ht="23.25" x14ac:dyDescent="0.5">
      <c r="A84" s="7">
        <v>1</v>
      </c>
      <c r="B84" s="7" t="s">
        <v>142</v>
      </c>
      <c r="C84" s="7" t="s">
        <v>167</v>
      </c>
      <c r="D84" s="7" t="s">
        <v>147</v>
      </c>
      <c r="E84" s="8" t="s">
        <v>63</v>
      </c>
      <c r="F84" s="7">
        <v>1041</v>
      </c>
    </row>
    <row r="85" spans="1:6" ht="23.25" x14ac:dyDescent="0.5">
      <c r="A85" s="7">
        <v>2</v>
      </c>
      <c r="B85" s="7" t="s">
        <v>142</v>
      </c>
      <c r="C85" s="7" t="s">
        <v>167</v>
      </c>
      <c r="D85" s="7" t="s">
        <v>147</v>
      </c>
      <c r="E85" s="8" t="s">
        <v>155</v>
      </c>
      <c r="F85" s="7">
        <v>136</v>
      </c>
    </row>
    <row r="86" spans="1:6" ht="23.25" x14ac:dyDescent="0.5">
      <c r="A86" s="7">
        <v>3</v>
      </c>
      <c r="B86" s="7" t="s">
        <v>142</v>
      </c>
      <c r="C86" s="7" t="s">
        <v>167</v>
      </c>
      <c r="D86" s="7" t="s">
        <v>147</v>
      </c>
      <c r="E86" s="8" t="s">
        <v>62</v>
      </c>
      <c r="F86" s="7">
        <v>1325</v>
      </c>
    </row>
    <row r="87" spans="1:6" ht="23.25" x14ac:dyDescent="0.5">
      <c r="A87" s="7"/>
      <c r="B87" s="7"/>
      <c r="C87" s="7"/>
      <c r="D87" s="7"/>
      <c r="E87" s="8"/>
      <c r="F87" s="34">
        <f>SUM(F84:F86)</f>
        <v>2502</v>
      </c>
    </row>
    <row r="88" spans="1:6" ht="23.25" x14ac:dyDescent="0.5">
      <c r="A88" s="7">
        <v>1</v>
      </c>
      <c r="B88" s="7" t="s">
        <v>142</v>
      </c>
      <c r="C88" s="7" t="s">
        <v>172</v>
      </c>
      <c r="D88" s="7" t="s">
        <v>147</v>
      </c>
      <c r="E88" s="8" t="s">
        <v>123</v>
      </c>
      <c r="F88" s="7">
        <v>288</v>
      </c>
    </row>
    <row r="89" spans="1:6" ht="23.25" x14ac:dyDescent="0.5">
      <c r="A89" s="7">
        <v>2</v>
      </c>
      <c r="B89" s="7" t="s">
        <v>142</v>
      </c>
      <c r="C89" s="7" t="s">
        <v>172</v>
      </c>
      <c r="D89" s="7" t="s">
        <v>147</v>
      </c>
      <c r="E89" s="8" t="s">
        <v>64</v>
      </c>
      <c r="F89" s="7">
        <v>1554</v>
      </c>
    </row>
    <row r="90" spans="1:6" ht="23.25" x14ac:dyDescent="0.5">
      <c r="A90" s="7"/>
      <c r="B90" s="7"/>
      <c r="C90" s="7"/>
      <c r="D90" s="7"/>
      <c r="E90" s="8"/>
      <c r="F90" s="34">
        <f>SUM(F88:F89)</f>
        <v>1842</v>
      </c>
    </row>
    <row r="91" spans="1:6" ht="23.25" x14ac:dyDescent="0.5">
      <c r="A91" s="7">
        <v>1</v>
      </c>
      <c r="B91" s="7" t="s">
        <v>142</v>
      </c>
      <c r="C91" s="7" t="s">
        <v>170</v>
      </c>
      <c r="D91" s="7" t="s">
        <v>147</v>
      </c>
      <c r="E91" s="8" t="s">
        <v>61</v>
      </c>
      <c r="F91" s="7">
        <v>52</v>
      </c>
    </row>
    <row r="92" spans="1:6" ht="23.25" x14ac:dyDescent="0.5">
      <c r="A92" s="7">
        <v>2</v>
      </c>
      <c r="B92" s="7" t="s">
        <v>142</v>
      </c>
      <c r="C92" s="7" t="s">
        <v>170</v>
      </c>
      <c r="D92" s="7" t="s">
        <v>147</v>
      </c>
      <c r="E92" s="8" t="s">
        <v>59</v>
      </c>
      <c r="F92" s="7">
        <v>50</v>
      </c>
    </row>
    <row r="93" spans="1:6" ht="23.25" x14ac:dyDescent="0.5">
      <c r="A93" s="7">
        <v>3</v>
      </c>
      <c r="B93" s="7" t="s">
        <v>142</v>
      </c>
      <c r="C93" s="7" t="s">
        <v>170</v>
      </c>
      <c r="D93" s="7" t="s">
        <v>147</v>
      </c>
      <c r="E93" s="8" t="s">
        <v>58</v>
      </c>
      <c r="F93" s="7">
        <v>2133</v>
      </c>
    </row>
    <row r="94" spans="1:6" ht="23.25" x14ac:dyDescent="0.5">
      <c r="A94" s="7">
        <v>4</v>
      </c>
      <c r="B94" s="7" t="s">
        <v>142</v>
      </c>
      <c r="C94" s="7" t="s">
        <v>170</v>
      </c>
      <c r="D94" s="7" t="s">
        <v>147</v>
      </c>
      <c r="E94" s="8" t="s">
        <v>60</v>
      </c>
      <c r="F94" s="7">
        <v>1338</v>
      </c>
    </row>
    <row r="95" spans="1:6" ht="23.25" x14ac:dyDescent="0.5">
      <c r="A95" s="7"/>
      <c r="B95" s="7"/>
      <c r="C95" s="7"/>
      <c r="D95" s="7"/>
      <c r="E95" s="8"/>
      <c r="F95" s="34">
        <f>SUM(F91:F94)</f>
        <v>3573</v>
      </c>
    </row>
    <row r="96" spans="1:6" ht="23.25" x14ac:dyDescent="0.5">
      <c r="A96" s="7">
        <v>1</v>
      </c>
      <c r="B96" s="7" t="s">
        <v>142</v>
      </c>
      <c r="C96" s="7" t="s">
        <v>174</v>
      </c>
      <c r="D96" s="7" t="s">
        <v>148</v>
      </c>
      <c r="E96" s="8" t="s">
        <v>65</v>
      </c>
      <c r="F96" s="7">
        <v>3507</v>
      </c>
    </row>
    <row r="97" spans="1:6" s="14" customFormat="1" ht="23.25" x14ac:dyDescent="0.5">
      <c r="A97" s="7">
        <v>2</v>
      </c>
      <c r="B97" s="7" t="s">
        <v>142</v>
      </c>
      <c r="C97" s="7" t="s">
        <v>174</v>
      </c>
      <c r="D97" s="7" t="s">
        <v>148</v>
      </c>
      <c r="E97" s="10" t="s">
        <v>159</v>
      </c>
      <c r="F97" s="23">
        <v>0</v>
      </c>
    </row>
    <row r="98" spans="1:6" x14ac:dyDescent="0.45">
      <c r="F98" s="35">
        <f>SUM(F96:F97)</f>
        <v>3507</v>
      </c>
    </row>
  </sheetData>
  <mergeCells count="9">
    <mergeCell ref="A4:A6"/>
    <mergeCell ref="E4:E6"/>
    <mergeCell ref="B4:B6"/>
    <mergeCell ref="D4:D6"/>
    <mergeCell ref="C4:C6"/>
    <mergeCell ref="F4:F6"/>
    <mergeCell ref="A1:F1"/>
    <mergeCell ref="A2:F2"/>
    <mergeCell ref="A3:F3"/>
  </mergeCells>
  <pageMargins left="0.25" right="0.25" top="0.75" bottom="0.75" header="0.3" footer="0.3"/>
  <pageSetup scale="60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F80"/>
  <sheetViews>
    <sheetView tabSelected="1" zoomScale="90" zoomScaleNormal="90" zoomScaleSheetLayoutView="59" workbookViewId="0">
      <selection sqref="A1:F1"/>
    </sheetView>
  </sheetViews>
  <sheetFormatPr defaultColWidth="9" defaultRowHeight="23.25" x14ac:dyDescent="0.5"/>
  <cols>
    <col min="1" max="1" width="4.125" style="14" bestFit="1" customWidth="1"/>
    <col min="2" max="2" width="6.375" style="14" customWidth="1"/>
    <col min="3" max="3" width="9.75" style="14" bestFit="1" customWidth="1"/>
    <col min="4" max="4" width="7.75" style="14" bestFit="1" customWidth="1"/>
    <col min="5" max="5" width="43.375" style="20" customWidth="1"/>
    <col min="6" max="6" width="10" style="21" customWidth="1"/>
    <col min="7" max="7" width="9" style="14" customWidth="1"/>
    <col min="8" max="16384" width="9" style="14"/>
  </cols>
  <sheetData>
    <row r="1" spans="1:6" x14ac:dyDescent="0.5">
      <c r="A1" s="26" t="s">
        <v>177</v>
      </c>
      <c r="B1" s="26"/>
      <c r="C1" s="26"/>
      <c r="D1" s="26"/>
      <c r="E1" s="26"/>
      <c r="F1" s="26"/>
    </row>
    <row r="2" spans="1:6" x14ac:dyDescent="0.5">
      <c r="A2" s="26" t="s">
        <v>175</v>
      </c>
      <c r="B2" s="26"/>
      <c r="C2" s="26"/>
      <c r="D2" s="26"/>
      <c r="E2" s="26"/>
      <c r="F2" s="26"/>
    </row>
    <row r="3" spans="1:6" x14ac:dyDescent="0.5">
      <c r="A3" s="26" t="s">
        <v>176</v>
      </c>
      <c r="B3" s="26"/>
      <c r="C3" s="26"/>
      <c r="D3" s="26"/>
      <c r="E3" s="26"/>
      <c r="F3" s="26"/>
    </row>
    <row r="4" spans="1:6" s="15" customFormat="1" x14ac:dyDescent="0.2">
      <c r="A4" s="29" t="s">
        <v>0</v>
      </c>
      <c r="B4" s="29" t="s">
        <v>145</v>
      </c>
      <c r="C4" s="36" t="s">
        <v>161</v>
      </c>
      <c r="D4" s="29" t="s">
        <v>146</v>
      </c>
      <c r="E4" s="30" t="s">
        <v>160</v>
      </c>
      <c r="F4" s="28" t="s">
        <v>157</v>
      </c>
    </row>
    <row r="5" spans="1:6" s="15" customFormat="1" x14ac:dyDescent="0.2">
      <c r="A5" s="29"/>
      <c r="B5" s="29"/>
      <c r="C5" s="37"/>
      <c r="D5" s="29"/>
      <c r="E5" s="30"/>
      <c r="F5" s="28"/>
    </row>
    <row r="6" spans="1:6" s="16" customFormat="1" x14ac:dyDescent="0.2">
      <c r="A6" s="29"/>
      <c r="B6" s="29"/>
      <c r="C6" s="38"/>
      <c r="D6" s="29"/>
      <c r="E6" s="30"/>
      <c r="F6" s="28"/>
    </row>
    <row r="7" spans="1:6" x14ac:dyDescent="0.5">
      <c r="A7" s="17">
        <v>1</v>
      </c>
      <c r="B7" s="17" t="s">
        <v>144</v>
      </c>
      <c r="C7" s="17" t="s">
        <v>165</v>
      </c>
      <c r="D7" s="17" t="s">
        <v>151</v>
      </c>
      <c r="E7" s="18" t="s">
        <v>70</v>
      </c>
      <c r="F7" s="7">
        <v>35</v>
      </c>
    </row>
    <row r="8" spans="1:6" x14ac:dyDescent="0.5">
      <c r="A8" s="17">
        <v>2</v>
      </c>
      <c r="B8" s="17" t="s">
        <v>144</v>
      </c>
      <c r="C8" s="17" t="s">
        <v>165</v>
      </c>
      <c r="D8" s="17" t="s">
        <v>150</v>
      </c>
      <c r="E8" s="18" t="s">
        <v>72</v>
      </c>
      <c r="F8" s="7">
        <v>31</v>
      </c>
    </row>
    <row r="9" spans="1:6" x14ac:dyDescent="0.5">
      <c r="A9" s="17">
        <v>3</v>
      </c>
      <c r="B9" s="17" t="s">
        <v>144</v>
      </c>
      <c r="C9" s="17" t="s">
        <v>165</v>
      </c>
      <c r="D9" s="17" t="s">
        <v>150</v>
      </c>
      <c r="E9" s="18" t="s">
        <v>130</v>
      </c>
      <c r="F9" s="7">
        <v>48</v>
      </c>
    </row>
    <row r="10" spans="1:6" x14ac:dyDescent="0.5">
      <c r="A10" s="17">
        <v>4</v>
      </c>
      <c r="B10" s="17" t="s">
        <v>144</v>
      </c>
      <c r="C10" s="17" t="s">
        <v>165</v>
      </c>
      <c r="D10" s="17" t="s">
        <v>150</v>
      </c>
      <c r="E10" s="18" t="s">
        <v>69</v>
      </c>
      <c r="F10" s="7">
        <v>251</v>
      </c>
    </row>
    <row r="11" spans="1:6" s="19" customFormat="1" x14ac:dyDescent="0.5">
      <c r="A11" s="17">
        <v>5</v>
      </c>
      <c r="B11" s="17" t="s">
        <v>144</v>
      </c>
      <c r="C11" s="17" t="s">
        <v>165</v>
      </c>
      <c r="D11" s="17" t="s">
        <v>150</v>
      </c>
      <c r="E11" s="18" t="s">
        <v>67</v>
      </c>
      <c r="F11" s="17">
        <v>320</v>
      </c>
    </row>
    <row r="12" spans="1:6" s="19" customFormat="1" x14ac:dyDescent="0.5">
      <c r="A12" s="17">
        <v>6</v>
      </c>
      <c r="B12" s="17" t="s">
        <v>144</v>
      </c>
      <c r="C12" s="17" t="s">
        <v>165</v>
      </c>
      <c r="D12" s="17" t="s">
        <v>150</v>
      </c>
      <c r="E12" s="18" t="s">
        <v>68</v>
      </c>
      <c r="F12" s="17">
        <v>76</v>
      </c>
    </row>
    <row r="13" spans="1:6" s="19" customFormat="1" x14ac:dyDescent="0.5">
      <c r="A13" s="17">
        <v>7</v>
      </c>
      <c r="B13" s="17" t="s">
        <v>144</v>
      </c>
      <c r="C13" s="17" t="s">
        <v>165</v>
      </c>
      <c r="D13" s="17" t="s">
        <v>150</v>
      </c>
      <c r="E13" s="18" t="s">
        <v>136</v>
      </c>
      <c r="F13" s="17">
        <v>259</v>
      </c>
    </row>
    <row r="14" spans="1:6" x14ac:dyDescent="0.5">
      <c r="A14" s="17"/>
      <c r="B14" s="17"/>
      <c r="C14" s="17"/>
      <c r="D14" s="17"/>
      <c r="E14" s="18"/>
      <c r="F14" s="34">
        <f>SUM(F7:F13)</f>
        <v>1020</v>
      </c>
    </row>
    <row r="15" spans="1:6" s="19" customFormat="1" x14ac:dyDescent="0.5">
      <c r="A15" s="17">
        <v>1</v>
      </c>
      <c r="B15" s="17" t="s">
        <v>144</v>
      </c>
      <c r="C15" s="17" t="s">
        <v>169</v>
      </c>
      <c r="D15" s="17" t="s">
        <v>150</v>
      </c>
      <c r="E15" s="18" t="s">
        <v>71</v>
      </c>
      <c r="F15" s="17">
        <v>190</v>
      </c>
    </row>
    <row r="16" spans="1:6" s="19" customFormat="1" x14ac:dyDescent="0.5">
      <c r="A16" s="17"/>
      <c r="B16" s="17"/>
      <c r="C16" s="17"/>
      <c r="D16" s="17"/>
      <c r="E16" s="18"/>
      <c r="F16" s="34">
        <f>SUM(F15)</f>
        <v>190</v>
      </c>
    </row>
    <row r="17" spans="1:6" s="19" customFormat="1" x14ac:dyDescent="0.5">
      <c r="A17" s="17">
        <v>1</v>
      </c>
      <c r="B17" s="17" t="s">
        <v>149</v>
      </c>
      <c r="C17" s="17" t="s">
        <v>164</v>
      </c>
      <c r="D17" s="17" t="s">
        <v>150</v>
      </c>
      <c r="E17" s="18" t="s">
        <v>78</v>
      </c>
      <c r="F17" s="17">
        <v>105</v>
      </c>
    </row>
    <row r="18" spans="1:6" s="19" customFormat="1" x14ac:dyDescent="0.5">
      <c r="A18" s="17">
        <v>2</v>
      </c>
      <c r="B18" s="17" t="s">
        <v>149</v>
      </c>
      <c r="C18" s="17" t="s">
        <v>164</v>
      </c>
      <c r="D18" s="17" t="s">
        <v>150</v>
      </c>
      <c r="E18" s="18" t="s">
        <v>77</v>
      </c>
      <c r="F18" s="17">
        <v>48</v>
      </c>
    </row>
    <row r="19" spans="1:6" s="19" customFormat="1" x14ac:dyDescent="0.5">
      <c r="A19" s="17">
        <v>3</v>
      </c>
      <c r="B19" s="17" t="s">
        <v>149</v>
      </c>
      <c r="C19" s="17" t="s">
        <v>164</v>
      </c>
      <c r="D19" s="17" t="s">
        <v>150</v>
      </c>
      <c r="E19" s="18" t="s">
        <v>74</v>
      </c>
      <c r="F19" s="17">
        <v>34</v>
      </c>
    </row>
    <row r="20" spans="1:6" s="19" customFormat="1" x14ac:dyDescent="0.5">
      <c r="A20" s="17">
        <v>4</v>
      </c>
      <c r="B20" s="17" t="s">
        <v>149</v>
      </c>
      <c r="C20" s="17" t="s">
        <v>164</v>
      </c>
      <c r="D20" s="17" t="s">
        <v>150</v>
      </c>
      <c r="E20" s="18" t="s">
        <v>131</v>
      </c>
      <c r="F20" s="17">
        <v>39</v>
      </c>
    </row>
    <row r="21" spans="1:6" s="19" customFormat="1" x14ac:dyDescent="0.5">
      <c r="A21" s="17">
        <v>5</v>
      </c>
      <c r="B21" s="17" t="s">
        <v>149</v>
      </c>
      <c r="C21" s="17" t="s">
        <v>164</v>
      </c>
      <c r="D21" s="17" t="s">
        <v>150</v>
      </c>
      <c r="E21" s="18" t="s">
        <v>73</v>
      </c>
      <c r="F21" s="17">
        <v>41</v>
      </c>
    </row>
    <row r="22" spans="1:6" s="19" customFormat="1" x14ac:dyDescent="0.5">
      <c r="A22" s="17">
        <v>6</v>
      </c>
      <c r="B22" s="17" t="s">
        <v>149</v>
      </c>
      <c r="C22" s="17" t="s">
        <v>164</v>
      </c>
      <c r="D22" s="17" t="s">
        <v>151</v>
      </c>
      <c r="E22" s="18" t="s">
        <v>125</v>
      </c>
      <c r="F22" s="17">
        <v>36</v>
      </c>
    </row>
    <row r="23" spans="1:6" s="19" customFormat="1" x14ac:dyDescent="0.5">
      <c r="A23" s="17">
        <v>7</v>
      </c>
      <c r="B23" s="17" t="s">
        <v>149</v>
      </c>
      <c r="C23" s="17" t="s">
        <v>164</v>
      </c>
      <c r="D23" s="17" t="s">
        <v>151</v>
      </c>
      <c r="E23" s="18" t="s">
        <v>121</v>
      </c>
      <c r="F23" s="17">
        <v>100</v>
      </c>
    </row>
    <row r="24" spans="1:6" s="19" customFormat="1" x14ac:dyDescent="0.5">
      <c r="A24" s="17">
        <v>8</v>
      </c>
      <c r="B24" s="17" t="s">
        <v>149</v>
      </c>
      <c r="C24" s="17" t="s">
        <v>164</v>
      </c>
      <c r="D24" s="17" t="s">
        <v>151</v>
      </c>
      <c r="E24" s="18" t="s">
        <v>76</v>
      </c>
      <c r="F24" s="17">
        <v>63</v>
      </c>
    </row>
    <row r="25" spans="1:6" s="19" customFormat="1" x14ac:dyDescent="0.5">
      <c r="A25" s="17">
        <v>9</v>
      </c>
      <c r="B25" s="17" t="s">
        <v>149</v>
      </c>
      <c r="C25" s="17" t="s">
        <v>164</v>
      </c>
      <c r="D25" s="17" t="s">
        <v>151</v>
      </c>
      <c r="E25" s="18" t="s">
        <v>75</v>
      </c>
      <c r="F25" s="17">
        <v>44</v>
      </c>
    </row>
    <row r="26" spans="1:6" s="19" customFormat="1" x14ac:dyDescent="0.5">
      <c r="A26" s="17"/>
      <c r="B26" s="17"/>
      <c r="C26" s="17"/>
      <c r="D26" s="17"/>
      <c r="E26" s="18"/>
      <c r="F26" s="34">
        <f>SUM(F17:F25)</f>
        <v>510</v>
      </c>
    </row>
    <row r="27" spans="1:6" s="19" customFormat="1" x14ac:dyDescent="0.5">
      <c r="A27" s="17">
        <v>1</v>
      </c>
      <c r="B27" s="17" t="s">
        <v>149</v>
      </c>
      <c r="C27" s="17" t="s">
        <v>164</v>
      </c>
      <c r="D27" s="17" t="s">
        <v>150</v>
      </c>
      <c r="E27" s="18" t="s">
        <v>81</v>
      </c>
      <c r="F27" s="17">
        <v>173</v>
      </c>
    </row>
    <row r="28" spans="1:6" s="19" customFormat="1" x14ac:dyDescent="0.5">
      <c r="A28" s="17">
        <v>2</v>
      </c>
      <c r="B28" s="17" t="s">
        <v>149</v>
      </c>
      <c r="C28" s="17" t="s">
        <v>164</v>
      </c>
      <c r="D28" s="17" t="s">
        <v>150</v>
      </c>
      <c r="E28" s="18" t="s">
        <v>79</v>
      </c>
      <c r="F28" s="17">
        <v>31</v>
      </c>
    </row>
    <row r="29" spans="1:6" s="19" customFormat="1" x14ac:dyDescent="0.5">
      <c r="A29" s="17">
        <v>3</v>
      </c>
      <c r="B29" s="17" t="s">
        <v>149</v>
      </c>
      <c r="C29" s="17" t="s">
        <v>171</v>
      </c>
      <c r="D29" s="17" t="s">
        <v>150</v>
      </c>
      <c r="E29" s="18" t="s">
        <v>80</v>
      </c>
      <c r="F29" s="17">
        <v>220</v>
      </c>
    </row>
    <row r="30" spans="1:6" s="19" customFormat="1" x14ac:dyDescent="0.5">
      <c r="A30" s="17"/>
      <c r="B30" s="17"/>
      <c r="C30" s="17"/>
      <c r="D30" s="17"/>
      <c r="E30" s="18"/>
      <c r="F30" s="34">
        <f>SUM(F27:F29)</f>
        <v>424</v>
      </c>
    </row>
    <row r="31" spans="1:6" s="19" customFormat="1" x14ac:dyDescent="0.5">
      <c r="A31" s="17">
        <v>1</v>
      </c>
      <c r="B31" s="17" t="s">
        <v>149</v>
      </c>
      <c r="C31" s="17" t="s">
        <v>166</v>
      </c>
      <c r="D31" s="17" t="s">
        <v>150</v>
      </c>
      <c r="E31" s="18" t="s">
        <v>83</v>
      </c>
      <c r="F31" s="17">
        <v>49</v>
      </c>
    </row>
    <row r="32" spans="1:6" x14ac:dyDescent="0.5">
      <c r="A32" s="17">
        <v>2</v>
      </c>
      <c r="B32" s="17" t="s">
        <v>149</v>
      </c>
      <c r="C32" s="17" t="s">
        <v>166</v>
      </c>
      <c r="D32" s="17" t="s">
        <v>150</v>
      </c>
      <c r="E32" s="18" t="s">
        <v>84</v>
      </c>
      <c r="F32" s="7">
        <v>106</v>
      </c>
    </row>
    <row r="33" spans="1:6" x14ac:dyDescent="0.5">
      <c r="A33" s="17">
        <v>3</v>
      </c>
      <c r="B33" s="17" t="s">
        <v>149</v>
      </c>
      <c r="C33" s="17" t="s">
        <v>164</v>
      </c>
      <c r="D33" s="17" t="s">
        <v>151</v>
      </c>
      <c r="E33" s="18" t="s">
        <v>82</v>
      </c>
      <c r="F33" s="7">
        <v>31</v>
      </c>
    </row>
    <row r="34" spans="1:6" x14ac:dyDescent="0.5">
      <c r="A34" s="17"/>
      <c r="B34" s="17"/>
      <c r="C34" s="17"/>
      <c r="D34" s="17"/>
      <c r="E34" s="18"/>
      <c r="F34" s="34">
        <f>SUM(F31:F33)</f>
        <v>186</v>
      </c>
    </row>
    <row r="35" spans="1:6" x14ac:dyDescent="0.5">
      <c r="A35" s="17">
        <v>1</v>
      </c>
      <c r="B35" s="17" t="s">
        <v>140</v>
      </c>
      <c r="C35" s="17" t="s">
        <v>162</v>
      </c>
      <c r="D35" s="17" t="s">
        <v>151</v>
      </c>
      <c r="E35" s="18" t="s">
        <v>132</v>
      </c>
      <c r="F35" s="7">
        <v>30</v>
      </c>
    </row>
    <row r="36" spans="1:6" s="19" customFormat="1" x14ac:dyDescent="0.5">
      <c r="A36" s="17">
        <v>2</v>
      </c>
      <c r="B36" s="17" t="s">
        <v>140</v>
      </c>
      <c r="C36" s="17" t="s">
        <v>162</v>
      </c>
      <c r="D36" s="17" t="s">
        <v>150</v>
      </c>
      <c r="E36" s="18" t="s">
        <v>119</v>
      </c>
      <c r="F36" s="17">
        <v>31</v>
      </c>
    </row>
    <row r="37" spans="1:6" s="19" customFormat="1" x14ac:dyDescent="0.5">
      <c r="A37" s="17">
        <v>3</v>
      </c>
      <c r="B37" s="17" t="s">
        <v>140</v>
      </c>
      <c r="C37" s="17" t="s">
        <v>162</v>
      </c>
      <c r="D37" s="17" t="s">
        <v>150</v>
      </c>
      <c r="E37" s="18" t="s">
        <v>89</v>
      </c>
      <c r="F37" s="17">
        <v>52</v>
      </c>
    </row>
    <row r="38" spans="1:6" s="19" customFormat="1" x14ac:dyDescent="0.5">
      <c r="A38" s="17">
        <v>4</v>
      </c>
      <c r="B38" s="17" t="s">
        <v>140</v>
      </c>
      <c r="C38" s="17" t="s">
        <v>162</v>
      </c>
      <c r="D38" s="17" t="s">
        <v>150</v>
      </c>
      <c r="E38" s="18" t="s">
        <v>87</v>
      </c>
      <c r="F38" s="17">
        <v>30</v>
      </c>
    </row>
    <row r="39" spans="1:6" s="19" customFormat="1" x14ac:dyDescent="0.5">
      <c r="A39" s="17">
        <v>5</v>
      </c>
      <c r="B39" s="17" t="s">
        <v>140</v>
      </c>
      <c r="C39" s="17" t="s">
        <v>162</v>
      </c>
      <c r="D39" s="17" t="s">
        <v>150</v>
      </c>
      <c r="E39" s="18" t="s">
        <v>93</v>
      </c>
      <c r="F39" s="17">
        <v>89</v>
      </c>
    </row>
    <row r="40" spans="1:6" s="19" customFormat="1" x14ac:dyDescent="0.5">
      <c r="A40" s="17">
        <v>6</v>
      </c>
      <c r="B40" s="17" t="s">
        <v>140</v>
      </c>
      <c r="C40" s="17" t="s">
        <v>162</v>
      </c>
      <c r="D40" s="17" t="s">
        <v>150</v>
      </c>
      <c r="E40" s="18" t="s">
        <v>92</v>
      </c>
      <c r="F40" s="17">
        <v>57</v>
      </c>
    </row>
    <row r="41" spans="1:6" s="19" customFormat="1" x14ac:dyDescent="0.5">
      <c r="A41" s="17">
        <v>7</v>
      </c>
      <c r="B41" s="17" t="s">
        <v>140</v>
      </c>
      <c r="C41" s="17" t="s">
        <v>162</v>
      </c>
      <c r="D41" s="17" t="s">
        <v>150</v>
      </c>
      <c r="E41" s="18" t="s">
        <v>85</v>
      </c>
      <c r="F41" s="17">
        <v>57</v>
      </c>
    </row>
    <row r="42" spans="1:6" s="19" customFormat="1" x14ac:dyDescent="0.5">
      <c r="A42" s="17">
        <v>8</v>
      </c>
      <c r="B42" s="17" t="s">
        <v>140</v>
      </c>
      <c r="C42" s="17" t="s">
        <v>162</v>
      </c>
      <c r="D42" s="17" t="s">
        <v>150</v>
      </c>
      <c r="E42" s="18" t="s">
        <v>86</v>
      </c>
      <c r="F42" s="17">
        <v>124</v>
      </c>
    </row>
    <row r="43" spans="1:6" s="19" customFormat="1" x14ac:dyDescent="0.5">
      <c r="A43" s="17">
        <v>9</v>
      </c>
      <c r="B43" s="17" t="s">
        <v>140</v>
      </c>
      <c r="C43" s="17" t="s">
        <v>162</v>
      </c>
      <c r="D43" s="17" t="s">
        <v>150</v>
      </c>
      <c r="E43" s="18" t="s">
        <v>88</v>
      </c>
      <c r="F43" s="17">
        <v>78</v>
      </c>
    </row>
    <row r="44" spans="1:6" s="19" customFormat="1" x14ac:dyDescent="0.5">
      <c r="A44" s="17">
        <v>10</v>
      </c>
      <c r="B44" s="17" t="s">
        <v>140</v>
      </c>
      <c r="C44" s="17" t="s">
        <v>162</v>
      </c>
      <c r="D44" s="17" t="s">
        <v>150</v>
      </c>
      <c r="E44" s="18" t="s">
        <v>91</v>
      </c>
      <c r="F44" s="17">
        <v>48</v>
      </c>
    </row>
    <row r="45" spans="1:6" s="19" customFormat="1" x14ac:dyDescent="0.5">
      <c r="A45" s="17">
        <v>11</v>
      </c>
      <c r="B45" s="17" t="s">
        <v>140</v>
      </c>
      <c r="C45" s="17" t="s">
        <v>162</v>
      </c>
      <c r="D45" s="17" t="s">
        <v>152</v>
      </c>
      <c r="E45" s="18" t="s">
        <v>90</v>
      </c>
      <c r="F45" s="17">
        <v>36</v>
      </c>
    </row>
    <row r="46" spans="1:6" x14ac:dyDescent="0.5">
      <c r="A46" s="7"/>
      <c r="B46" s="7"/>
      <c r="C46" s="7"/>
      <c r="D46" s="7"/>
      <c r="E46" s="22"/>
      <c r="F46" s="34">
        <f>SUM(F35:F45)</f>
        <v>632</v>
      </c>
    </row>
    <row r="47" spans="1:6" x14ac:dyDescent="0.5">
      <c r="A47" s="17">
        <v>1</v>
      </c>
      <c r="B47" s="17" t="s">
        <v>140</v>
      </c>
      <c r="C47" s="17" t="s">
        <v>162</v>
      </c>
      <c r="D47" s="17" t="s">
        <v>150</v>
      </c>
      <c r="E47" s="18" t="s">
        <v>94</v>
      </c>
      <c r="F47" s="17">
        <v>33</v>
      </c>
    </row>
    <row r="48" spans="1:6" x14ac:dyDescent="0.5">
      <c r="A48" s="7"/>
      <c r="B48" s="7"/>
      <c r="C48" s="7"/>
      <c r="D48" s="7"/>
      <c r="E48" s="22"/>
      <c r="F48" s="34">
        <f>SUM(F47)</f>
        <v>33</v>
      </c>
    </row>
    <row r="49" spans="1:6" s="19" customFormat="1" x14ac:dyDescent="0.5">
      <c r="A49" s="17">
        <v>1</v>
      </c>
      <c r="B49" s="17" t="s">
        <v>141</v>
      </c>
      <c r="C49" s="17" t="s">
        <v>168</v>
      </c>
      <c r="D49" s="17" t="s">
        <v>150</v>
      </c>
      <c r="E49" s="18" t="s">
        <v>97</v>
      </c>
      <c r="F49" s="17">
        <v>72</v>
      </c>
    </row>
    <row r="50" spans="1:6" s="19" customFormat="1" x14ac:dyDescent="0.5">
      <c r="A50" s="17">
        <v>2</v>
      </c>
      <c r="B50" s="17" t="s">
        <v>141</v>
      </c>
      <c r="C50" s="17" t="s">
        <v>168</v>
      </c>
      <c r="D50" s="17" t="s">
        <v>150</v>
      </c>
      <c r="E50" s="18" t="s">
        <v>101</v>
      </c>
      <c r="F50" s="17">
        <v>179</v>
      </c>
    </row>
    <row r="51" spans="1:6" s="19" customFormat="1" x14ac:dyDescent="0.5">
      <c r="A51" s="17">
        <v>3</v>
      </c>
      <c r="B51" s="17" t="s">
        <v>141</v>
      </c>
      <c r="C51" s="17" t="s">
        <v>168</v>
      </c>
      <c r="D51" s="17" t="s">
        <v>150</v>
      </c>
      <c r="E51" s="18" t="s">
        <v>96</v>
      </c>
      <c r="F51" s="17">
        <v>47</v>
      </c>
    </row>
    <row r="52" spans="1:6" s="19" customFormat="1" x14ac:dyDescent="0.5">
      <c r="A52" s="17">
        <v>4</v>
      </c>
      <c r="B52" s="17" t="s">
        <v>141</v>
      </c>
      <c r="C52" s="17" t="s">
        <v>168</v>
      </c>
      <c r="D52" s="17" t="s">
        <v>150</v>
      </c>
      <c r="E52" s="18" t="s">
        <v>99</v>
      </c>
      <c r="F52" s="17">
        <v>58</v>
      </c>
    </row>
    <row r="53" spans="1:6" x14ac:dyDescent="0.5">
      <c r="A53" s="17">
        <v>5</v>
      </c>
      <c r="B53" s="17" t="s">
        <v>141</v>
      </c>
      <c r="C53" s="17" t="s">
        <v>168</v>
      </c>
      <c r="D53" s="17" t="s">
        <v>151</v>
      </c>
      <c r="E53" s="18" t="s">
        <v>95</v>
      </c>
      <c r="F53" s="7">
        <v>41</v>
      </c>
    </row>
    <row r="54" spans="1:6" s="19" customFormat="1" x14ac:dyDescent="0.5">
      <c r="A54" s="17"/>
      <c r="B54" s="17"/>
      <c r="C54" s="17"/>
      <c r="D54" s="17"/>
      <c r="E54" s="18"/>
      <c r="F54" s="34">
        <f>SUM(F49:F53)</f>
        <v>397</v>
      </c>
    </row>
    <row r="55" spans="1:6" s="19" customFormat="1" x14ac:dyDescent="0.5">
      <c r="A55" s="17">
        <v>1</v>
      </c>
      <c r="B55" s="17" t="s">
        <v>141</v>
      </c>
      <c r="C55" s="17" t="s">
        <v>163</v>
      </c>
      <c r="D55" s="17" t="s">
        <v>150</v>
      </c>
      <c r="E55" s="18" t="s">
        <v>103</v>
      </c>
      <c r="F55" s="17">
        <v>342</v>
      </c>
    </row>
    <row r="56" spans="1:6" s="19" customFormat="1" x14ac:dyDescent="0.5">
      <c r="A56" s="17">
        <v>2</v>
      </c>
      <c r="B56" s="17" t="s">
        <v>141</v>
      </c>
      <c r="C56" s="17" t="s">
        <v>163</v>
      </c>
      <c r="D56" s="17" t="s">
        <v>150</v>
      </c>
      <c r="E56" s="18" t="s">
        <v>98</v>
      </c>
      <c r="F56" s="17">
        <v>40</v>
      </c>
    </row>
    <row r="57" spans="1:6" s="19" customFormat="1" x14ac:dyDescent="0.5">
      <c r="A57" s="17">
        <v>3</v>
      </c>
      <c r="B57" s="17" t="s">
        <v>141</v>
      </c>
      <c r="C57" s="17" t="s">
        <v>163</v>
      </c>
      <c r="D57" s="17" t="s">
        <v>150</v>
      </c>
      <c r="E57" s="18" t="s">
        <v>100</v>
      </c>
      <c r="F57" s="17">
        <v>103</v>
      </c>
    </row>
    <row r="58" spans="1:6" x14ac:dyDescent="0.5">
      <c r="A58" s="17">
        <v>4</v>
      </c>
      <c r="B58" s="17" t="s">
        <v>141</v>
      </c>
      <c r="C58" s="17" t="s">
        <v>163</v>
      </c>
      <c r="D58" s="17" t="s">
        <v>150</v>
      </c>
      <c r="E58" s="18" t="s">
        <v>102</v>
      </c>
      <c r="F58" s="7">
        <v>366</v>
      </c>
    </row>
    <row r="59" spans="1:6" s="19" customFormat="1" x14ac:dyDescent="0.5">
      <c r="A59" s="17">
        <v>5</v>
      </c>
      <c r="B59" s="17" t="s">
        <v>141</v>
      </c>
      <c r="C59" s="17" t="s">
        <v>163</v>
      </c>
      <c r="D59" s="17" t="s">
        <v>150</v>
      </c>
      <c r="E59" s="18" t="s">
        <v>120</v>
      </c>
      <c r="F59" s="17">
        <v>185</v>
      </c>
    </row>
    <row r="60" spans="1:6" s="19" customFormat="1" x14ac:dyDescent="0.5">
      <c r="A60" s="17">
        <v>6</v>
      </c>
      <c r="B60" s="17" t="s">
        <v>141</v>
      </c>
      <c r="C60" s="17" t="s">
        <v>163</v>
      </c>
      <c r="D60" s="17" t="s">
        <v>151</v>
      </c>
      <c r="E60" s="18" t="s">
        <v>104</v>
      </c>
      <c r="F60" s="17">
        <v>440</v>
      </c>
    </row>
    <row r="61" spans="1:6" s="19" customFormat="1" x14ac:dyDescent="0.5">
      <c r="A61" s="17"/>
      <c r="B61" s="17"/>
      <c r="C61" s="17"/>
      <c r="D61" s="17"/>
      <c r="E61" s="18"/>
      <c r="F61" s="34">
        <f>SUM(F55:F60)</f>
        <v>1476</v>
      </c>
    </row>
    <row r="62" spans="1:6" s="19" customFormat="1" x14ac:dyDescent="0.5">
      <c r="A62" s="17">
        <v>1</v>
      </c>
      <c r="B62" s="17" t="s">
        <v>142</v>
      </c>
      <c r="C62" s="17" t="s">
        <v>167</v>
      </c>
      <c r="D62" s="17" t="s">
        <v>150</v>
      </c>
      <c r="E62" s="18" t="s">
        <v>108</v>
      </c>
      <c r="F62" s="17">
        <v>45</v>
      </c>
    </row>
    <row r="63" spans="1:6" s="19" customFormat="1" x14ac:dyDescent="0.5">
      <c r="A63" s="17">
        <v>2</v>
      </c>
      <c r="B63" s="17" t="s">
        <v>142</v>
      </c>
      <c r="C63" s="17" t="s">
        <v>167</v>
      </c>
      <c r="D63" s="17" t="s">
        <v>150</v>
      </c>
      <c r="E63" s="18" t="s">
        <v>110</v>
      </c>
      <c r="F63" s="17">
        <v>56</v>
      </c>
    </row>
    <row r="64" spans="1:6" s="19" customFormat="1" x14ac:dyDescent="0.5">
      <c r="A64" s="17">
        <v>3</v>
      </c>
      <c r="B64" s="17" t="s">
        <v>142</v>
      </c>
      <c r="C64" s="17" t="s">
        <v>167</v>
      </c>
      <c r="D64" s="17" t="s">
        <v>150</v>
      </c>
      <c r="E64" s="18" t="s">
        <v>109</v>
      </c>
      <c r="F64" s="17">
        <v>96</v>
      </c>
    </row>
    <row r="65" spans="1:6" x14ac:dyDescent="0.5">
      <c r="A65" s="17">
        <v>4</v>
      </c>
      <c r="B65" s="17" t="s">
        <v>142</v>
      </c>
      <c r="C65" s="17" t="s">
        <v>167</v>
      </c>
      <c r="D65" s="17" t="s">
        <v>150</v>
      </c>
      <c r="E65" s="18" t="s">
        <v>137</v>
      </c>
      <c r="F65" s="17">
        <v>149</v>
      </c>
    </row>
    <row r="66" spans="1:6" x14ac:dyDescent="0.5">
      <c r="A66" s="17">
        <v>5</v>
      </c>
      <c r="B66" s="17" t="s">
        <v>142</v>
      </c>
      <c r="C66" s="17" t="s">
        <v>167</v>
      </c>
      <c r="D66" s="17" t="s">
        <v>154</v>
      </c>
      <c r="E66" s="18" t="s">
        <v>153</v>
      </c>
      <c r="F66" s="7">
        <v>39</v>
      </c>
    </row>
    <row r="67" spans="1:6" s="19" customFormat="1" x14ac:dyDescent="0.5">
      <c r="A67" s="17">
        <v>6</v>
      </c>
      <c r="B67" s="17" t="s">
        <v>142</v>
      </c>
      <c r="C67" s="17" t="s">
        <v>167</v>
      </c>
      <c r="D67" s="17" t="s">
        <v>150</v>
      </c>
      <c r="E67" s="18" t="s">
        <v>111</v>
      </c>
      <c r="F67" s="17">
        <v>169</v>
      </c>
    </row>
    <row r="68" spans="1:6" s="19" customFormat="1" x14ac:dyDescent="0.5">
      <c r="A68" s="17"/>
      <c r="B68" s="17"/>
      <c r="C68" s="17"/>
      <c r="D68" s="17"/>
      <c r="E68" s="18"/>
      <c r="F68" s="34">
        <f>SUM(F62:F67)</f>
        <v>554</v>
      </c>
    </row>
    <row r="69" spans="1:6" s="19" customFormat="1" x14ac:dyDescent="0.5">
      <c r="A69" s="17">
        <v>1</v>
      </c>
      <c r="B69" s="17" t="s">
        <v>142</v>
      </c>
      <c r="C69" s="17" t="s">
        <v>172</v>
      </c>
      <c r="D69" s="17" t="s">
        <v>150</v>
      </c>
      <c r="E69" s="18" t="s">
        <v>114</v>
      </c>
      <c r="F69" s="17">
        <v>40</v>
      </c>
    </row>
    <row r="70" spans="1:6" s="19" customFormat="1" x14ac:dyDescent="0.5">
      <c r="A70" s="17">
        <v>2</v>
      </c>
      <c r="B70" s="17" t="s">
        <v>142</v>
      </c>
      <c r="C70" s="17" t="s">
        <v>172</v>
      </c>
      <c r="D70" s="17" t="s">
        <v>150</v>
      </c>
      <c r="E70" s="18" t="s">
        <v>112</v>
      </c>
      <c r="F70" s="17">
        <v>160</v>
      </c>
    </row>
    <row r="71" spans="1:6" s="19" customFormat="1" x14ac:dyDescent="0.5">
      <c r="A71" s="17">
        <v>3</v>
      </c>
      <c r="B71" s="17" t="s">
        <v>142</v>
      </c>
      <c r="C71" s="17" t="s">
        <v>172</v>
      </c>
      <c r="D71" s="17" t="s">
        <v>150</v>
      </c>
      <c r="E71" s="18" t="s">
        <v>113</v>
      </c>
      <c r="F71" s="17">
        <v>54</v>
      </c>
    </row>
    <row r="72" spans="1:6" s="19" customFormat="1" x14ac:dyDescent="0.5">
      <c r="A72" s="17"/>
      <c r="B72" s="17"/>
      <c r="C72" s="17"/>
      <c r="D72" s="17"/>
      <c r="E72" s="18"/>
      <c r="F72" s="34">
        <f>SUM(F69:F71)</f>
        <v>254</v>
      </c>
    </row>
    <row r="73" spans="1:6" s="19" customFormat="1" x14ac:dyDescent="0.5">
      <c r="A73" s="17">
        <v>1</v>
      </c>
      <c r="B73" s="17" t="s">
        <v>142</v>
      </c>
      <c r="C73" s="17" t="s">
        <v>170</v>
      </c>
      <c r="D73" s="17" t="s">
        <v>150</v>
      </c>
      <c r="E73" s="18" t="s">
        <v>105</v>
      </c>
      <c r="F73" s="17">
        <v>36</v>
      </c>
    </row>
    <row r="74" spans="1:6" s="19" customFormat="1" x14ac:dyDescent="0.5">
      <c r="A74" s="17">
        <v>2</v>
      </c>
      <c r="B74" s="17" t="s">
        <v>142</v>
      </c>
      <c r="C74" s="17" t="s">
        <v>170</v>
      </c>
      <c r="D74" s="17" t="s">
        <v>150</v>
      </c>
      <c r="E74" s="18" t="s">
        <v>107</v>
      </c>
      <c r="F74" s="17">
        <v>365</v>
      </c>
    </row>
    <row r="75" spans="1:6" s="19" customFormat="1" x14ac:dyDescent="0.5">
      <c r="A75" s="17">
        <v>3</v>
      </c>
      <c r="B75" s="17" t="s">
        <v>142</v>
      </c>
      <c r="C75" s="17" t="s">
        <v>170</v>
      </c>
      <c r="D75" s="17" t="s">
        <v>150</v>
      </c>
      <c r="E75" s="18" t="s">
        <v>106</v>
      </c>
      <c r="F75" s="17">
        <v>63</v>
      </c>
    </row>
    <row r="76" spans="1:6" s="19" customFormat="1" x14ac:dyDescent="0.5">
      <c r="A76" s="17"/>
      <c r="B76" s="17"/>
      <c r="C76" s="17"/>
      <c r="D76" s="17"/>
      <c r="E76" s="18"/>
      <c r="F76" s="34">
        <f>SUM(F73:F75)</f>
        <v>464</v>
      </c>
    </row>
    <row r="77" spans="1:6" s="19" customFormat="1" x14ac:dyDescent="0.5">
      <c r="A77" s="17">
        <v>1</v>
      </c>
      <c r="B77" s="17" t="s">
        <v>142</v>
      </c>
      <c r="C77" s="17" t="s">
        <v>174</v>
      </c>
      <c r="D77" s="17" t="s">
        <v>150</v>
      </c>
      <c r="E77" s="18" t="s">
        <v>117</v>
      </c>
      <c r="F77" s="17">
        <v>38</v>
      </c>
    </row>
    <row r="78" spans="1:6" s="19" customFormat="1" x14ac:dyDescent="0.5">
      <c r="A78" s="17">
        <v>2</v>
      </c>
      <c r="B78" s="17" t="s">
        <v>142</v>
      </c>
      <c r="C78" s="17" t="s">
        <v>174</v>
      </c>
      <c r="D78" s="17" t="s">
        <v>150</v>
      </c>
      <c r="E78" s="18" t="s">
        <v>116</v>
      </c>
      <c r="F78" s="17">
        <v>161</v>
      </c>
    </row>
    <row r="79" spans="1:6" s="19" customFormat="1" x14ac:dyDescent="0.5">
      <c r="A79" s="17">
        <v>3</v>
      </c>
      <c r="B79" s="17" t="s">
        <v>142</v>
      </c>
      <c r="C79" s="17" t="s">
        <v>174</v>
      </c>
      <c r="D79" s="17" t="s">
        <v>150</v>
      </c>
      <c r="E79" s="18" t="s">
        <v>115</v>
      </c>
      <c r="F79" s="17">
        <v>112</v>
      </c>
    </row>
    <row r="80" spans="1:6" x14ac:dyDescent="0.5">
      <c r="A80" s="17"/>
      <c r="B80" s="17"/>
      <c r="C80" s="17"/>
      <c r="D80" s="17"/>
      <c r="E80" s="18"/>
      <c r="F80" s="34">
        <f>SUM(F77:F79)</f>
        <v>311</v>
      </c>
    </row>
  </sheetData>
  <mergeCells count="9">
    <mergeCell ref="F4:F6"/>
    <mergeCell ref="A1:F1"/>
    <mergeCell ref="A2:F2"/>
    <mergeCell ref="A3:F3"/>
    <mergeCell ref="A4:A6"/>
    <mergeCell ref="E4:E6"/>
    <mergeCell ref="B4:B6"/>
    <mergeCell ref="D4:D6"/>
    <mergeCell ref="C4:C6"/>
  </mergeCells>
  <phoneticPr fontId="1" type="noConversion"/>
  <printOptions horizontalCentered="1"/>
  <pageMargins left="0.25" right="0.25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สหกรณ์ </vt:lpstr>
      <vt:lpstr>กลุ่มเกษตรกร </vt:lpstr>
      <vt:lpstr>'กลุ่มเกษตรกร '!Print_Titles</vt:lpstr>
      <vt:lpstr>'สหกรณ์ 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wootipol polruksa</cp:lastModifiedBy>
  <cp:revision/>
  <cp:lastPrinted>2026-03-05T08:57:31Z</cp:lastPrinted>
  <dcterms:created xsi:type="dcterms:W3CDTF">2017-09-22T02:30:49Z</dcterms:created>
  <dcterms:modified xsi:type="dcterms:W3CDTF">2026-03-05T09:31:59Z</dcterms:modified>
</cp:coreProperties>
</file>