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d.docs.live.net/ce4076893df56a87/เดสก์ท็อป/"/>
    </mc:Choice>
  </mc:AlternateContent>
  <xr:revisionPtr revIDLastSave="0" documentId="8_{37A643BE-6685-434C-8D29-CA8BF5226FA0}" xr6:coauthVersionLast="47" xr6:coauthVersionMax="47" xr10:uidLastSave="{00000000-0000-0000-0000-000000000000}"/>
  <bookViews>
    <workbookView xWindow="-120" yWindow="-120" windowWidth="29040" windowHeight="15840" xr2:uid="{5DD068CD-D647-4856-A579-D79321CC10C8}"/>
  </bookViews>
  <sheets>
    <sheet name="ด้านประมง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9" i="1" l="1"/>
  <c r="P29" i="1" s="1"/>
  <c r="O28" i="1"/>
  <c r="P28" i="1" s="1"/>
  <c r="O27" i="1"/>
  <c r="P27" i="1" s="1"/>
  <c r="O26" i="1"/>
  <c r="P26" i="1" s="1"/>
  <c r="O25" i="1"/>
  <c r="P25" i="1" s="1"/>
  <c r="O24" i="1"/>
  <c r="P24" i="1" s="1"/>
  <c r="O23" i="1"/>
  <c r="P23" i="1" s="1"/>
  <c r="O22" i="1"/>
  <c r="P22" i="1" s="1"/>
  <c r="O21" i="1"/>
  <c r="P21" i="1" s="1"/>
  <c r="O20" i="1"/>
  <c r="P20" i="1" s="1"/>
  <c r="O19" i="1"/>
  <c r="P19" i="1" s="1"/>
  <c r="O15" i="1"/>
  <c r="O14" i="1"/>
  <c r="O13" i="1"/>
  <c r="O12" i="1"/>
  <c r="O11" i="1"/>
  <c r="O10" i="1"/>
  <c r="O9" i="1"/>
  <c r="O8" i="1"/>
  <c r="O7" i="1"/>
  <c r="O6" i="1"/>
  <c r="O5" i="1"/>
</calcChain>
</file>

<file path=xl/sharedStrings.xml><?xml version="1.0" encoding="utf-8"?>
<sst xmlns="http://schemas.openxmlformats.org/spreadsheetml/2006/main" count="55" uniqueCount="29">
  <si>
    <t>ข้อมูลปฏิทินผลผลิตสินค้าเกษตรรายเดือนระดับจังหวัด จังหวัดมหาสารคาม ประจำปี พ.ศ. 2568 (ด้านประมง)</t>
  </si>
  <si>
    <t>ลำดับ</t>
  </si>
  <si>
    <t>ชนิดสินค้า</t>
  </si>
  <si>
    <t>ผลผลิต 2568 (ตัน)</t>
  </si>
  <si>
    <t>ผลผลิตรวม (ตัน)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</si>
  <si>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</si>
  <si>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</si>
  <si>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</si>
  <si>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</si>
  <si>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</si>
  <si>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</si>
  <si>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</si>
  <si>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</si>
  <si>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</si>
  <si>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</si>
  <si>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</si>
  <si>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</si>
  <si>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กบ</t>
  </si>
  <si>
    <t>ปลาช่อน</t>
  </si>
  <si>
    <t>ปลาดุก</t>
  </si>
  <si>
    <t>ปลาดุกบิ๊กอุย</t>
  </si>
  <si>
    <t>ปลาตะเพียน</t>
  </si>
  <si>
    <t>ปลานวลจันทร์เทศ</t>
  </si>
  <si>
    <t>ปลานิล</t>
  </si>
  <si>
    <t>ปลายี่สกเทศ</t>
  </si>
  <si>
    <t>ปลาหมอไทย</t>
  </si>
  <si>
    <t>ปลาอื่น ๆ</t>
  </si>
  <si>
    <t>ลูกอ๊อด (ฮวก)</t>
  </si>
  <si>
    <t>ประมาณการ 2569 (ตัน)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</si>
</sst>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43" fontId="3" fillId="0" borderId="2" xfId="1" applyFont="1" applyBorder="1"/>
    <xf numFmtId="43" fontId="2" fillId="0" borderId="2" xfId="1" applyFont="1" applyBorder="1"/>
    <xf numFmtId="2" fontId="3" fillId="0" borderId="2" xfId="0" applyNumberFormat="1" applyFont="1" applyBorder="1"/>
    <xf numFmtId="2" fontId="2" fillId="0" borderId="2" xfId="0" applyNumberFormat="1" applyFont="1" applyBorder="1"/>
    <xf numFmtId="43" fontId="3" fillId="0" borderId="0" xfId="0" applyNumberFormat="1" applyFont="1"/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960E1-90FD-4E8A-8AD2-0A09F92932D7}">
  <dimension ref="A1:P29"/>
  <sheetViews>
    <sheetView tabSelected="1" topLeftCell="A7" zoomScaleNormal="100" workbookViewId="0">
      <selection activeCell="S13" sqref="S13"/>
    </sheetView>
  </sheetViews>
  <sheetFormatPr defaultColWidth="9.140625" defaultRowHeight="20.25" x14ac:dyDescent="0.3"/>
  <cols>
    <col min="1" max="1" width="5.85546875" style="14" bestFit="1" customWidth="1"/>
    <col min="2" max="2" width="16.7109375" style="2" bestFit="1" customWidth="1"/>
    <col min="3" max="14" width="13.7109375" style="2" customWidth="1"/>
    <col min="15" max="15" width="15.7109375" style="2" customWidth="1"/>
    <col min="16" max="16" width="9.5703125" style="2" bestFit="1" customWidth="1"/>
    <col min="17" max="16384" width="9.140625" style="2"/>
  </cols>
  <sheetData>
    <row r="1" spans="1:1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5.0999999999999996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3">
      <c r="A3" s="4" t="s">
        <v>1</v>
      </c>
      <c r="B3" s="4" t="s">
        <v>2</v>
      </c>
      <c r="C3" s="5" t="s">
        <v>3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4" t="s">
        <v>4</v>
      </c>
    </row>
    <row r="4" spans="1:15" x14ac:dyDescent="0.3">
      <c r="A4" s="4"/>
      <c r="B4" s="4"/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4"/>
    </row>
    <row r="5" spans="1:15" x14ac:dyDescent="0.3">
      <c r="A5" s="7">
        <v>1</v>
      </c>
      <c r="B5" s="8" t="s">
        <v>17</v>
      </c>
      <c r="C5" s="9">
        <v>0</v>
      </c>
      <c r="D5" s="9">
        <v>1</v>
      </c>
      <c r="E5" s="9">
        <v>1.5</v>
      </c>
      <c r="F5" s="9">
        <v>2</v>
      </c>
      <c r="G5" s="9">
        <v>2.5</v>
      </c>
      <c r="H5" s="9">
        <v>2</v>
      </c>
      <c r="I5" s="9">
        <v>3</v>
      </c>
      <c r="J5" s="9">
        <v>21</v>
      </c>
      <c r="K5" s="9">
        <v>1</v>
      </c>
      <c r="L5" s="9">
        <v>0</v>
      </c>
      <c r="M5" s="9">
        <v>0</v>
      </c>
      <c r="N5" s="9">
        <v>0</v>
      </c>
      <c r="O5" s="10">
        <f>SUM(C5:N5)</f>
        <v>34</v>
      </c>
    </row>
    <row r="6" spans="1:15" x14ac:dyDescent="0.3">
      <c r="A6" s="7">
        <v>2</v>
      </c>
      <c r="B6" s="8" t="s">
        <v>18</v>
      </c>
      <c r="C6" s="9">
        <v>5.8900000000000006</v>
      </c>
      <c r="D6" s="9">
        <v>6.8</v>
      </c>
      <c r="E6" s="9">
        <v>5.86</v>
      </c>
      <c r="F6" s="9">
        <v>5.87</v>
      </c>
      <c r="G6" s="9">
        <v>5.8500000000000005</v>
      </c>
      <c r="H6" s="9">
        <v>1.6</v>
      </c>
      <c r="I6" s="9">
        <v>1.65</v>
      </c>
      <c r="J6" s="9">
        <v>1.9</v>
      </c>
      <c r="K6" s="9">
        <v>4.9000000000000004</v>
      </c>
      <c r="L6" s="9">
        <v>4.79</v>
      </c>
      <c r="M6" s="9">
        <v>4.8900000000000006</v>
      </c>
      <c r="N6" s="9">
        <v>4.84</v>
      </c>
      <c r="O6" s="10">
        <f t="shared" ref="O6:O15" si="0">SUM(C6:N6)</f>
        <v>54.84</v>
      </c>
    </row>
    <row r="7" spans="1:15" x14ac:dyDescent="0.3">
      <c r="A7" s="7">
        <v>3</v>
      </c>
      <c r="B7" s="8" t="s">
        <v>19</v>
      </c>
      <c r="C7" s="9">
        <v>0.05</v>
      </c>
      <c r="D7" s="9">
        <v>0.06</v>
      </c>
      <c r="E7" s="9">
        <v>0.04</v>
      </c>
      <c r="F7" s="9">
        <v>0.06</v>
      </c>
      <c r="G7" s="9">
        <v>0.04</v>
      </c>
      <c r="H7" s="9">
        <v>0.05</v>
      </c>
      <c r="I7" s="9">
        <v>0.06</v>
      </c>
      <c r="J7" s="9">
        <v>0.01</v>
      </c>
      <c r="K7" s="9">
        <v>0.05</v>
      </c>
      <c r="L7" s="9">
        <v>0.03</v>
      </c>
      <c r="M7" s="9">
        <v>0.03</v>
      </c>
      <c r="N7" s="9">
        <v>0.01</v>
      </c>
      <c r="O7" s="10">
        <f t="shared" si="0"/>
        <v>0.49</v>
      </c>
    </row>
    <row r="8" spans="1:15" x14ac:dyDescent="0.3">
      <c r="A8" s="7">
        <v>4</v>
      </c>
      <c r="B8" s="8" t="s">
        <v>20</v>
      </c>
      <c r="C8" s="9">
        <v>269.93</v>
      </c>
      <c r="D8" s="9">
        <v>211.16999999999996</v>
      </c>
      <c r="E8" s="9">
        <v>268.02</v>
      </c>
      <c r="F8" s="9">
        <v>283.58</v>
      </c>
      <c r="G8" s="9">
        <v>218.04</v>
      </c>
      <c r="H8" s="9">
        <v>182.48</v>
      </c>
      <c r="I8" s="9">
        <v>218.75999999999996</v>
      </c>
      <c r="J8" s="9">
        <v>261.07000000000005</v>
      </c>
      <c r="K8" s="9">
        <v>201.38</v>
      </c>
      <c r="L8" s="9">
        <v>222.26</v>
      </c>
      <c r="M8" s="9">
        <v>191.97</v>
      </c>
      <c r="N8" s="9">
        <v>240.93</v>
      </c>
      <c r="O8" s="10">
        <f t="shared" si="0"/>
        <v>2769.5899999999992</v>
      </c>
    </row>
    <row r="9" spans="1:15" x14ac:dyDescent="0.3">
      <c r="A9" s="7">
        <v>5</v>
      </c>
      <c r="B9" s="8" t="s">
        <v>21</v>
      </c>
      <c r="C9" s="9">
        <v>189.80000000000007</v>
      </c>
      <c r="D9" s="9">
        <v>186.02000000000004</v>
      </c>
      <c r="E9" s="9">
        <v>192.35000000000002</v>
      </c>
      <c r="F9" s="9">
        <v>312.40000000000003</v>
      </c>
      <c r="G9" s="9">
        <v>233.36</v>
      </c>
      <c r="H9" s="9">
        <v>150.13000000000002</v>
      </c>
      <c r="I9" s="9">
        <v>151.81</v>
      </c>
      <c r="J9" s="9">
        <v>178.31000000000003</v>
      </c>
      <c r="K9" s="9">
        <v>270.40000000000003</v>
      </c>
      <c r="L9" s="9">
        <v>165.03</v>
      </c>
      <c r="M9" s="9">
        <v>170.31999999999996</v>
      </c>
      <c r="N9" s="9">
        <v>253.11</v>
      </c>
      <c r="O9" s="10">
        <f t="shared" si="0"/>
        <v>2453.0400000000004</v>
      </c>
    </row>
    <row r="10" spans="1:15" x14ac:dyDescent="0.3">
      <c r="A10" s="7">
        <v>6</v>
      </c>
      <c r="B10" s="8" t="s">
        <v>22</v>
      </c>
      <c r="C10" s="9">
        <v>3.4899999999999998</v>
      </c>
      <c r="D10" s="9">
        <v>2.09</v>
      </c>
      <c r="E10" s="9">
        <v>2.09</v>
      </c>
      <c r="F10" s="9">
        <v>4.5</v>
      </c>
      <c r="G10" s="9">
        <v>2.1</v>
      </c>
      <c r="H10" s="9">
        <v>2.1</v>
      </c>
      <c r="I10" s="9">
        <v>1.1300000000000001</v>
      </c>
      <c r="J10" s="9">
        <v>1.1300000000000001</v>
      </c>
      <c r="K10" s="9">
        <v>1.1300000000000001</v>
      </c>
      <c r="L10" s="9">
        <v>2.13</v>
      </c>
      <c r="M10" s="9">
        <v>2.09</v>
      </c>
      <c r="N10" s="9">
        <v>4.379999999999999</v>
      </c>
      <c r="O10" s="10">
        <f t="shared" si="0"/>
        <v>28.359999999999996</v>
      </c>
    </row>
    <row r="11" spans="1:15" x14ac:dyDescent="0.3">
      <c r="A11" s="7">
        <v>7</v>
      </c>
      <c r="B11" s="8" t="s">
        <v>23</v>
      </c>
      <c r="C11" s="9">
        <v>994.68</v>
      </c>
      <c r="D11" s="9">
        <v>964.28</v>
      </c>
      <c r="E11" s="9">
        <v>875.79999999999984</v>
      </c>
      <c r="F11" s="9">
        <v>1076</v>
      </c>
      <c r="G11" s="9">
        <v>841.51999999999987</v>
      </c>
      <c r="H11" s="9">
        <v>745.7</v>
      </c>
      <c r="I11" s="9">
        <v>745.7299999999999</v>
      </c>
      <c r="J11" s="9">
        <v>821.59999999999991</v>
      </c>
      <c r="K11" s="9">
        <v>893.44</v>
      </c>
      <c r="L11" s="9">
        <v>865.65</v>
      </c>
      <c r="M11" s="9">
        <v>948.87</v>
      </c>
      <c r="N11" s="9">
        <v>971.82</v>
      </c>
      <c r="O11" s="10">
        <f t="shared" si="0"/>
        <v>10745.09</v>
      </c>
    </row>
    <row r="12" spans="1:15" x14ac:dyDescent="0.3">
      <c r="A12" s="7">
        <v>8</v>
      </c>
      <c r="B12" s="8" t="s">
        <v>24</v>
      </c>
      <c r="C12" s="9">
        <v>5.37</v>
      </c>
      <c r="D12" s="9">
        <v>5.99</v>
      </c>
      <c r="E12" s="9">
        <v>6.42</v>
      </c>
      <c r="F12" s="9">
        <v>10.27</v>
      </c>
      <c r="G12" s="9">
        <v>6.62</v>
      </c>
      <c r="H12" s="9">
        <v>5.31</v>
      </c>
      <c r="I12" s="9">
        <v>4.7299999999999995</v>
      </c>
      <c r="J12" s="9">
        <v>5.3699999999999992</v>
      </c>
      <c r="K12" s="9">
        <v>4.63</v>
      </c>
      <c r="L12" s="9">
        <v>5.17</v>
      </c>
      <c r="M12" s="9">
        <v>5.37</v>
      </c>
      <c r="N12" s="9">
        <v>7.74</v>
      </c>
      <c r="O12" s="10">
        <f t="shared" si="0"/>
        <v>72.989999999999995</v>
      </c>
    </row>
    <row r="13" spans="1:15" x14ac:dyDescent="0.3">
      <c r="A13" s="7">
        <v>9</v>
      </c>
      <c r="B13" s="8" t="s">
        <v>25</v>
      </c>
      <c r="C13" s="9">
        <v>1.34</v>
      </c>
      <c r="D13" s="9">
        <v>0.84000000000000008</v>
      </c>
      <c r="E13" s="9">
        <v>0.44999999999999996</v>
      </c>
      <c r="F13" s="9">
        <v>2.34</v>
      </c>
      <c r="G13" s="9">
        <v>0.95000000000000007</v>
      </c>
      <c r="H13" s="9">
        <v>0.74</v>
      </c>
      <c r="I13" s="9">
        <v>0.53</v>
      </c>
      <c r="J13" s="9">
        <v>0.64</v>
      </c>
      <c r="K13" s="9">
        <v>0.74</v>
      </c>
      <c r="L13" s="9">
        <v>0.63</v>
      </c>
      <c r="M13" s="9">
        <v>0.69</v>
      </c>
      <c r="N13" s="9">
        <v>1.79</v>
      </c>
      <c r="O13" s="10">
        <f t="shared" si="0"/>
        <v>11.68</v>
      </c>
    </row>
    <row r="14" spans="1:15" x14ac:dyDescent="0.3">
      <c r="A14" s="7">
        <v>10</v>
      </c>
      <c r="B14" s="8" t="s">
        <v>26</v>
      </c>
      <c r="C14" s="9">
        <v>38.396999999999998</v>
      </c>
      <c r="D14" s="9">
        <v>39.097999999999999</v>
      </c>
      <c r="E14" s="9">
        <v>39.837000000000003</v>
      </c>
      <c r="F14" s="9">
        <v>61.435999999999993</v>
      </c>
      <c r="G14" s="9">
        <v>40.762</v>
      </c>
      <c r="H14" s="9">
        <v>29.776999999999997</v>
      </c>
      <c r="I14" s="9">
        <v>30.787999999999997</v>
      </c>
      <c r="J14" s="9">
        <v>29.277000000000001</v>
      </c>
      <c r="K14" s="9">
        <v>33.97</v>
      </c>
      <c r="L14" s="9">
        <v>36.967999999999996</v>
      </c>
      <c r="M14" s="9">
        <v>39.149000000000001</v>
      </c>
      <c r="N14" s="9">
        <v>54.863</v>
      </c>
      <c r="O14" s="10">
        <f t="shared" si="0"/>
        <v>474.322</v>
      </c>
    </row>
    <row r="15" spans="1:15" x14ac:dyDescent="0.3">
      <c r="A15" s="7">
        <v>11</v>
      </c>
      <c r="B15" s="8" t="s">
        <v>27</v>
      </c>
      <c r="C15" s="9">
        <v>4</v>
      </c>
      <c r="D15" s="9">
        <v>6</v>
      </c>
      <c r="E15" s="9">
        <v>8</v>
      </c>
      <c r="F15" s="9">
        <v>8</v>
      </c>
      <c r="G15" s="9">
        <v>8</v>
      </c>
      <c r="H15" s="9">
        <v>8</v>
      </c>
      <c r="I15" s="9">
        <v>6</v>
      </c>
      <c r="J15" s="9">
        <v>5</v>
      </c>
      <c r="K15" s="9">
        <v>5</v>
      </c>
      <c r="L15" s="9">
        <v>0</v>
      </c>
      <c r="M15" s="9">
        <v>0</v>
      </c>
      <c r="N15" s="9">
        <v>0</v>
      </c>
      <c r="O15" s="10">
        <f t="shared" si="0"/>
        <v>58</v>
      </c>
    </row>
    <row r="17" spans="1:16" x14ac:dyDescent="0.3">
      <c r="A17" s="4" t="s">
        <v>1</v>
      </c>
      <c r="B17" s="4" t="s">
        <v>2</v>
      </c>
      <c r="C17" s="5" t="s">
        <v>28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4" t="s">
        <v>4</v>
      </c>
    </row>
    <row r="18" spans="1:16" x14ac:dyDescent="0.3">
      <c r="A18" s="4"/>
      <c r="B18" s="4"/>
      <c r="C18" s="6" t="s">
        <v>5</v>
      </c>
      <c r="D18" s="6" t="s">
        <v>6</v>
      </c>
      <c r="E18" s="6" t="s">
        <v>7</v>
      </c>
      <c r="F18" s="6" t="s">
        <v>8</v>
      </c>
      <c r="G18" s="6" t="s">
        <v>9</v>
      </c>
      <c r="H18" s="6" t="s">
        <v>10</v>
      </c>
      <c r="I18" s="6" t="s">
        <v>11</v>
      </c>
      <c r="J18" s="6" t="s">
        <v>12</v>
      </c>
      <c r="K18" s="6" t="s">
        <v>13</v>
      </c>
      <c r="L18" s="6" t="s">
        <v>14</v>
      </c>
      <c r="M18" s="6" t="s">
        <v>15</v>
      </c>
      <c r="N18" s="6" t="s">
        <v>16</v>
      </c>
      <c r="O18" s="4"/>
    </row>
    <row r="19" spans="1:16" x14ac:dyDescent="0.3">
      <c r="A19" s="7">
        <v>1</v>
      </c>
      <c r="B19" s="8" t="s">
        <v>17</v>
      </c>
      <c r="C19" s="11">
        <v>0</v>
      </c>
      <c r="D19" s="11">
        <v>1</v>
      </c>
      <c r="E19" s="11">
        <v>2</v>
      </c>
      <c r="F19" s="11">
        <v>2</v>
      </c>
      <c r="G19" s="11">
        <v>3</v>
      </c>
      <c r="H19" s="11">
        <v>3</v>
      </c>
      <c r="I19" s="11">
        <v>3</v>
      </c>
      <c r="J19" s="11">
        <v>20</v>
      </c>
      <c r="K19" s="11">
        <v>2</v>
      </c>
      <c r="L19" s="11">
        <v>1</v>
      </c>
      <c r="M19" s="11">
        <v>0</v>
      </c>
      <c r="N19" s="11">
        <v>0</v>
      </c>
      <c r="O19" s="12">
        <f>SUM(C19:N19)</f>
        <v>37</v>
      </c>
      <c r="P19" s="13">
        <f t="shared" ref="P19:P29" si="1">O19-O5</f>
        <v>3</v>
      </c>
    </row>
    <row r="20" spans="1:16" x14ac:dyDescent="0.3">
      <c r="A20" s="7">
        <v>2</v>
      </c>
      <c r="B20" s="8" t="s">
        <v>18</v>
      </c>
      <c r="C20" s="11">
        <v>5.8999999999999995</v>
      </c>
      <c r="D20" s="11">
        <v>6.8999999999999995</v>
      </c>
      <c r="E20" s="11">
        <v>5.84</v>
      </c>
      <c r="F20" s="11">
        <v>6.34</v>
      </c>
      <c r="G20" s="11">
        <v>5.83</v>
      </c>
      <c r="H20" s="11">
        <v>1.6</v>
      </c>
      <c r="I20" s="11">
        <v>1.62</v>
      </c>
      <c r="J20" s="11">
        <v>1.8</v>
      </c>
      <c r="K20" s="11">
        <v>4.95</v>
      </c>
      <c r="L20" s="11">
        <v>4.83</v>
      </c>
      <c r="M20" s="11">
        <v>4.9400000000000004</v>
      </c>
      <c r="N20" s="11">
        <v>4.9400000000000004</v>
      </c>
      <c r="O20" s="12">
        <f t="shared" ref="O20:O29" si="2">SUM(C20:N20)</f>
        <v>55.489999999999995</v>
      </c>
      <c r="P20" s="13">
        <f t="shared" si="1"/>
        <v>0.64999999999999147</v>
      </c>
    </row>
    <row r="21" spans="1:16" x14ac:dyDescent="0.3">
      <c r="A21" s="7">
        <v>3</v>
      </c>
      <c r="B21" s="8" t="s">
        <v>19</v>
      </c>
      <c r="C21" s="11">
        <v>0.05</v>
      </c>
      <c r="D21" s="11">
        <v>0.05</v>
      </c>
      <c r="E21" s="11">
        <v>0.04</v>
      </c>
      <c r="F21" s="11">
        <v>0.05</v>
      </c>
      <c r="G21" s="11">
        <v>0.04</v>
      </c>
      <c r="H21" s="11">
        <v>0.05</v>
      </c>
      <c r="I21" s="11">
        <v>0.05</v>
      </c>
      <c r="J21" s="11">
        <v>0.02</v>
      </c>
      <c r="K21" s="11">
        <v>0.05</v>
      </c>
      <c r="L21" s="11">
        <v>0.02</v>
      </c>
      <c r="M21" s="11">
        <v>0.03</v>
      </c>
      <c r="N21" s="11">
        <v>0.02</v>
      </c>
      <c r="O21" s="12">
        <f t="shared" si="2"/>
        <v>0.47000000000000008</v>
      </c>
      <c r="P21" s="13">
        <f t="shared" si="1"/>
        <v>-1.9999999999999907E-2</v>
      </c>
    </row>
    <row r="22" spans="1:16" x14ac:dyDescent="0.3">
      <c r="A22" s="7">
        <v>4</v>
      </c>
      <c r="B22" s="8" t="s">
        <v>20</v>
      </c>
      <c r="C22" s="11">
        <v>274.45</v>
      </c>
      <c r="D22" s="11">
        <v>275.39999999999998</v>
      </c>
      <c r="E22" s="11">
        <v>268.25</v>
      </c>
      <c r="F22" s="11">
        <v>333.7</v>
      </c>
      <c r="G22" s="11">
        <v>231.68</v>
      </c>
      <c r="H22" s="11">
        <v>204.3</v>
      </c>
      <c r="I22" s="11">
        <v>240.7</v>
      </c>
      <c r="J22" s="11">
        <v>266.19999999999993</v>
      </c>
      <c r="K22" s="11">
        <v>186.39999999999998</v>
      </c>
      <c r="L22" s="11">
        <v>235.7</v>
      </c>
      <c r="M22" s="11">
        <v>205.29999999999998</v>
      </c>
      <c r="N22" s="11">
        <v>244.9</v>
      </c>
      <c r="O22" s="12">
        <f t="shared" si="2"/>
        <v>2966.98</v>
      </c>
      <c r="P22" s="13">
        <f t="shared" si="1"/>
        <v>197.39000000000078</v>
      </c>
    </row>
    <row r="23" spans="1:16" x14ac:dyDescent="0.3">
      <c r="A23" s="7">
        <v>5</v>
      </c>
      <c r="B23" s="8" t="s">
        <v>21</v>
      </c>
      <c r="C23" s="11">
        <v>255.78000000000003</v>
      </c>
      <c r="D23" s="11">
        <v>251.40000000000003</v>
      </c>
      <c r="E23" s="11">
        <v>258.20000000000005</v>
      </c>
      <c r="F23" s="11">
        <v>364.99000000000007</v>
      </c>
      <c r="G23" s="11">
        <v>306.48</v>
      </c>
      <c r="H23" s="11">
        <v>192.03000000000003</v>
      </c>
      <c r="I23" s="11">
        <v>192.98000000000002</v>
      </c>
      <c r="J23" s="11">
        <v>190.30000000000007</v>
      </c>
      <c r="K23" s="11">
        <v>303.77999999999997</v>
      </c>
      <c r="L23" s="11">
        <v>199.67999999999998</v>
      </c>
      <c r="M23" s="11">
        <v>257.45</v>
      </c>
      <c r="N23" s="11">
        <v>308.98</v>
      </c>
      <c r="O23" s="12">
        <f t="shared" si="2"/>
        <v>3082.05</v>
      </c>
      <c r="P23" s="13">
        <f t="shared" si="1"/>
        <v>629.00999999999976</v>
      </c>
    </row>
    <row r="24" spans="1:16" x14ac:dyDescent="0.3">
      <c r="A24" s="7">
        <v>6</v>
      </c>
      <c r="B24" s="8" t="s">
        <v>22</v>
      </c>
      <c r="C24" s="11">
        <v>3.4899999999999998</v>
      </c>
      <c r="D24" s="11">
        <v>3.09</v>
      </c>
      <c r="E24" s="11">
        <v>2.09</v>
      </c>
      <c r="F24" s="11">
        <v>5.5</v>
      </c>
      <c r="G24" s="11">
        <v>3.1</v>
      </c>
      <c r="H24" s="11">
        <v>3.1</v>
      </c>
      <c r="I24" s="11">
        <v>2.1800000000000002</v>
      </c>
      <c r="J24" s="11">
        <v>2.19</v>
      </c>
      <c r="K24" s="11">
        <v>2.1399999999999997</v>
      </c>
      <c r="L24" s="11">
        <v>2.13</v>
      </c>
      <c r="M24" s="11">
        <v>2.09</v>
      </c>
      <c r="N24" s="11">
        <v>4.379999999999999</v>
      </c>
      <c r="O24" s="12">
        <f t="shared" si="2"/>
        <v>35.480000000000004</v>
      </c>
      <c r="P24" s="13">
        <f t="shared" si="1"/>
        <v>7.1200000000000081</v>
      </c>
    </row>
    <row r="25" spans="1:16" x14ac:dyDescent="0.3">
      <c r="A25" s="7">
        <v>7</v>
      </c>
      <c r="B25" s="8" t="s">
        <v>23</v>
      </c>
      <c r="C25" s="11">
        <v>950.57999999999993</v>
      </c>
      <c r="D25" s="11">
        <v>967.49</v>
      </c>
      <c r="E25" s="11">
        <v>926.06000000000006</v>
      </c>
      <c r="F25" s="11">
        <v>1033.28</v>
      </c>
      <c r="G25" s="11">
        <v>875.52</v>
      </c>
      <c r="H25" s="11">
        <v>698.71</v>
      </c>
      <c r="I25" s="11">
        <v>708.18000000000006</v>
      </c>
      <c r="J25" s="11">
        <v>803.14</v>
      </c>
      <c r="K25" s="11">
        <v>875.88</v>
      </c>
      <c r="L25" s="11">
        <v>864.41000000000008</v>
      </c>
      <c r="M25" s="11">
        <v>974.69999999999993</v>
      </c>
      <c r="N25" s="11">
        <v>974.55000000000007</v>
      </c>
      <c r="O25" s="12">
        <f t="shared" si="2"/>
        <v>10652.500000000002</v>
      </c>
      <c r="P25" s="13">
        <f t="shared" si="1"/>
        <v>-92.589999999998327</v>
      </c>
    </row>
    <row r="26" spans="1:16" x14ac:dyDescent="0.3">
      <c r="A26" s="7">
        <v>8</v>
      </c>
      <c r="B26" s="8" t="s">
        <v>24</v>
      </c>
      <c r="C26" s="11">
        <v>5.42</v>
      </c>
      <c r="D26" s="11">
        <v>6.01</v>
      </c>
      <c r="E26" s="11">
        <v>6.5200000000000005</v>
      </c>
      <c r="F26" s="11">
        <v>13.37</v>
      </c>
      <c r="G26" s="11">
        <v>8.6199999999999992</v>
      </c>
      <c r="H26" s="11">
        <v>7.38</v>
      </c>
      <c r="I26" s="11">
        <v>5.78</v>
      </c>
      <c r="J26" s="11">
        <v>6.49</v>
      </c>
      <c r="K26" s="11">
        <v>5.6800000000000006</v>
      </c>
      <c r="L26" s="11">
        <v>6.1899999999999995</v>
      </c>
      <c r="M26" s="11">
        <v>5.42</v>
      </c>
      <c r="N26" s="11">
        <v>7.7600000000000007</v>
      </c>
      <c r="O26" s="12">
        <f t="shared" si="2"/>
        <v>84.640000000000015</v>
      </c>
      <c r="P26" s="13">
        <f t="shared" si="1"/>
        <v>11.65000000000002</v>
      </c>
    </row>
    <row r="27" spans="1:16" x14ac:dyDescent="0.3">
      <c r="A27" s="7">
        <v>9</v>
      </c>
      <c r="B27" s="8" t="s">
        <v>25</v>
      </c>
      <c r="C27" s="11">
        <v>1.145</v>
      </c>
      <c r="D27" s="11">
        <v>0.745</v>
      </c>
      <c r="E27" s="11">
        <v>0.54400000000000004</v>
      </c>
      <c r="F27" s="11">
        <v>2.8450000000000002</v>
      </c>
      <c r="G27" s="11">
        <v>1.046</v>
      </c>
      <c r="H27" s="11">
        <v>0.745</v>
      </c>
      <c r="I27" s="11">
        <v>0.54500000000000004</v>
      </c>
      <c r="J27" s="11">
        <v>0.69399999999999995</v>
      </c>
      <c r="K27" s="11">
        <v>0.79499999999999993</v>
      </c>
      <c r="L27" s="11">
        <v>0.79499999999999993</v>
      </c>
      <c r="M27" s="11">
        <v>0.79399999999999993</v>
      </c>
      <c r="N27" s="11">
        <v>2.1949999999999998</v>
      </c>
      <c r="O27" s="12">
        <f t="shared" si="2"/>
        <v>12.888000000000002</v>
      </c>
      <c r="P27" s="13">
        <f t="shared" si="1"/>
        <v>1.208000000000002</v>
      </c>
    </row>
    <row r="28" spans="1:16" x14ac:dyDescent="0.3">
      <c r="A28" s="7">
        <v>10</v>
      </c>
      <c r="B28" s="8" t="s">
        <v>26</v>
      </c>
      <c r="C28" s="11">
        <v>40.766999999999996</v>
      </c>
      <c r="D28" s="11">
        <v>40.257999999999996</v>
      </c>
      <c r="E28" s="11">
        <v>46.306999999999995</v>
      </c>
      <c r="F28" s="11">
        <v>65.094999999999999</v>
      </c>
      <c r="G28" s="11">
        <v>45.851000000000006</v>
      </c>
      <c r="H28" s="11">
        <v>39.447000000000003</v>
      </c>
      <c r="I28" s="11">
        <v>36.356999999999999</v>
      </c>
      <c r="J28" s="11">
        <v>36.457999999999998</v>
      </c>
      <c r="K28" s="11">
        <v>40.259</v>
      </c>
      <c r="L28" s="11">
        <v>39.698999999999998</v>
      </c>
      <c r="M28" s="11">
        <v>41.108000000000004</v>
      </c>
      <c r="N28" s="11">
        <v>56.817999999999998</v>
      </c>
      <c r="O28" s="12">
        <f t="shared" si="2"/>
        <v>528.42399999999998</v>
      </c>
      <c r="P28" s="13">
        <f t="shared" si="1"/>
        <v>54.101999999999975</v>
      </c>
    </row>
    <row r="29" spans="1:16" x14ac:dyDescent="0.3">
      <c r="A29" s="7">
        <v>11</v>
      </c>
      <c r="B29" s="8" t="s">
        <v>27</v>
      </c>
      <c r="C29" s="11">
        <v>3</v>
      </c>
      <c r="D29" s="11">
        <v>10</v>
      </c>
      <c r="E29" s="11">
        <v>10</v>
      </c>
      <c r="F29" s="11">
        <v>12</v>
      </c>
      <c r="G29" s="11">
        <v>10</v>
      </c>
      <c r="H29" s="11">
        <v>10</v>
      </c>
      <c r="I29" s="11">
        <v>8</v>
      </c>
      <c r="J29" s="11">
        <v>8</v>
      </c>
      <c r="K29" s="11">
        <v>8</v>
      </c>
      <c r="L29" s="11">
        <v>6</v>
      </c>
      <c r="M29" s="11">
        <v>0</v>
      </c>
      <c r="N29" s="11">
        <v>0</v>
      </c>
      <c r="O29" s="12">
        <f t="shared" si="2"/>
        <v>85</v>
      </c>
      <c r="P29" s="13">
        <f t="shared" si="1"/>
        <v>27</v>
      </c>
    </row>
  </sheetData>
  <mergeCells count="9">
    <mergeCell ref="A1:O1"/>
    <mergeCell ref="A3:A4"/>
    <mergeCell ref="B3:B4"/>
    <mergeCell ref="C3:N3"/>
    <mergeCell ref="O3:O4"/>
    <mergeCell ref="A17:A18"/>
    <mergeCell ref="B17:B18"/>
    <mergeCell ref="C17:N17"/>
    <mergeCell ref="O17:O18"/>
  </mergeCells>
  <conditionalFormatting sqref="P19:P29">
    <cfRule type="cellIs" dxfId="0" priority="1" operator="lessThan">
      <formula>0</formula>
    </cfRule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ด้านประมง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ประพันธ์ ประจันตะเสน</dc:creator>
  <cp:lastModifiedBy>ประพันธ์ ประจันตะเสน</cp:lastModifiedBy>
  <dcterms:created xsi:type="dcterms:W3CDTF">2025-12-29T03:19:56Z</dcterms:created>
  <dcterms:modified xsi:type="dcterms:W3CDTF">2025-12-29T03:20:06Z</dcterms:modified>
</cp:coreProperties>
</file>