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aew\open data\5. รายการหลักสุตรโครงการของ กสอ\"/>
    </mc:Choice>
  </mc:AlternateContent>
  <bookViews>
    <workbookView xWindow="0" yWindow="0" windowWidth="24000" windowHeight="9030"/>
  </bookViews>
  <sheets>
    <sheet name="DIP22_02" sheetId="1" r:id="rId1"/>
  </sheets>
  <definedNames>
    <definedName name="_xlnm.Print_Area" localSheetId="0">DIP22_02!$B$1:$F$176</definedName>
    <definedName name="_xlnm.Print_Titles" localSheetId="0">DIP22_02!$1:$1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2" i="1" l="1"/>
  <c r="E141" i="1"/>
  <c r="E140" i="1"/>
  <c r="E139" i="1"/>
  <c r="E138" i="1"/>
  <c r="E137" i="1"/>
  <c r="E136" i="1"/>
  <c r="E135" i="1"/>
  <c r="E134" i="1"/>
  <c r="E133" i="1"/>
  <c r="E132" i="1"/>
  <c r="E131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99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</calcChain>
</file>

<file path=xl/sharedStrings.xml><?xml version="1.0" encoding="utf-8"?>
<sst xmlns="http://schemas.openxmlformats.org/spreadsheetml/2006/main" count="476" uniqueCount="373">
  <si>
    <t>YEAR</t>
  </si>
  <si>
    <t>10.1-1 การยกระดับอุตสาหกรรมอาหารทะเลให้เป็นศูนย์กลางผลิตอาหารทะเลแห่งอนาคต</t>
  </si>
  <si>
    <t>11.1-1 การพัฒนาศักยภาพผู้ประกอบการเพื่อเตรียมความพร้อมเข้าสู่อุตสาหกรรม 4.0</t>
  </si>
  <si>
    <t>13.1-1 การยกระดับและเพิ่มศักยภาพอุตสาหกรรมท่องเที่ยวและอุตสาหกรรมที่เกี่ยวเนื่องเชิงสุขภาพ</t>
  </si>
  <si>
    <t>14.1-1 การเพิ่มประสิทธิภาพการผลิตน้ำมันปาล์ม</t>
  </si>
  <si>
    <t>14.2-1 การยกระดับผลิตภัณฑ์อุตสาหกรรมยางและไม้ยางพารา ด้วยนวัตกรรมใหม่สู่เชิงพาณิชย์</t>
  </si>
  <si>
    <t>15.1-1 การเพิ่มมูลค่าอุตสาหกรรมสมุนไพร</t>
  </si>
  <si>
    <t>16.1-1 การพัฒนาอุตสาหกรรมเพื่อการสร้างงานที่ยังยืนในพื้นที่ 3 จังหวัดชายแดนภาคใต้ (Hand-in-Hand)</t>
  </si>
  <si>
    <t>16.2-1 การพัฒนาศักยภาพนวัตกรรมสู่ห่วงโซ่อุปทานอุตสาหกรรมอาหารแปรรูป</t>
  </si>
  <si>
    <t>16.3-1 การพัฒนาศักยภาพและส่งเสริมเครือข่ายวิสาหกิจชุมชนเพื่อการพัฒนาสินค้าและบริการด้านการท่องเที่ยว</t>
  </si>
  <si>
    <t>16.3-3 โครงการสร้างเครือข่ายธุรกิจผู้ประกอบการ OTOP ด้วยระบบ eSaleman platform ในวิกฤตการณ์แพร่ระบาดของโรคโควิด 19</t>
  </si>
  <si>
    <t>17.1-1 การเพิ่มขีดความสามารถการบริหารจัดการโลจิสติกส์และโซ่อุปทานอุตสาหกรรม</t>
  </si>
  <si>
    <t>19.1-1 โครงการอันเนื่องมาจากพระราชดำริ</t>
  </si>
  <si>
    <t>19.1-4 การพัฒนาศักยภาพผู้ประกอบการชุมชนสู่ 4.0</t>
  </si>
  <si>
    <t>19.1-5 การพัฒนาศักยภาพการรวมกลุ่มผู้ประกอบการวิสาหกิจชุมชน</t>
  </si>
  <si>
    <t>19.1-7 ยกระดับวิสาหกิจชุมชนก้าวทันไทยแลนด์ 4.0 (Reinvented Community Enterprise to Thailand 4.0)</t>
  </si>
  <si>
    <t>20.1-1 โครงการพัฒนาคุณภาพมาตรฐานสินค้าและบริการกิจกรรมการพัฒนาผลิตภัณฑ์ชุมชนด้วยทุนทางวัฒนธรรมและภูมิปัญญาสู่สากล ภายใต้การส่งเสริมการพัฒนาผลิตภัณฑ์ชุมชนให้ตรงกับความต้องการของตลาด</t>
  </si>
  <si>
    <t>21.1-1 พัฒนาผู้ประกอบการชุมชนในการยกระดับหมู่บ้านอุตสาหกรรมสร้างสรรค์สู่การพัฒนาเศรษฐกิจอย่างยั่งยืน (Creative Industry Village : CIV)</t>
  </si>
  <si>
    <t>22.1-1 การพัฒนาผู้ประกอบการสู่การเป็นสมาร์ท SME และโกลบอล SME (คพอ.)</t>
  </si>
  <si>
    <t>23.1-1 การสร้างมูลค่าเพิ่มอุตสาหกรรมสร้างสรรค์ (Thai-IDC)</t>
  </si>
  <si>
    <t>23.2-1 การส่งเสริมสนับสนุนพัฒนาศักยภาพและมาตรฐานการตรวจรับรองฮาลาล</t>
  </si>
  <si>
    <t>24.1-1 การเพิ่มศักยภาพและยกระดับเทคโนโลยีอุตสาหกรรม (เกษตรแปรรูป)</t>
  </si>
  <si>
    <t>24.3-1 การพัฒนาการรวมกลุ่ม SMEs และเชื่อมโยงอุตสาหกรรม (Cluster)</t>
  </si>
  <si>
    <t>25.1-1 การบ่มเพาะ SMEs ที่มีศักยภาพให้มีความพร้อมในการขยายสู่ตลาดทุน (MAI)</t>
  </si>
  <si>
    <t>26.1-1 การดำเนินงานศูนย์สนับสนุนและช่วยเหลือ SME (SSRC)</t>
  </si>
  <si>
    <t>26.2-1 การยกระดับศูนย์ปฏิรูปอุตสาหกรรมเพื่อขับเคลื่อน SMEs สู่สากล (ITC)</t>
  </si>
  <si>
    <t>27.1-1 การส่งเสริมและพัฒนาผู้ให้บริการ SME (SP)</t>
  </si>
  <si>
    <t>28.1-1 การปั้นนักธุรกิจเกษตรอุตสาหกรรม</t>
  </si>
  <si>
    <t>29.1-1 การเพิ่มศักยภาพการผลิตในอุตสาหกรรมเกษตรแปรรูป</t>
  </si>
  <si>
    <t>3.1-1 การพัฒนาศักยภาพและยกระดับผู้ผลิตผลิตภัณฑ์หนึ่งตำบล หนึ่งผลิตภัณฑ์</t>
  </si>
  <si>
    <t>4.2-1 การยกระดับผลิตภัณฑ์เข้าสู่ตลาดโลก</t>
  </si>
  <si>
    <t>4.2-3 การเตรียมความพร้อม SMEs ฝ่าวิกฤติ COVID-19</t>
  </si>
  <si>
    <t>5.1-1 การเพิ่มศักยภาพอุตสาหกรรมเครื่องมือแพทย์</t>
  </si>
  <si>
    <t>6.1-1 การพัฒนาศักยภาพอุตสาหกรรมด้วยเทคโนโลยีอัจฉริยะ</t>
  </si>
  <si>
    <t>6.2-1 การยกระดับอุตสาหกรรมแม่พิมพ์ก้าวสู่อุตสาหกรรม 4.0</t>
  </si>
  <si>
    <t>6.3-1 การพัฒนาอุตสาหกรรมหุ่นยนต์และระบบอัตโนมัติ</t>
  </si>
  <si>
    <t>7.1-1 ค่าใช้จ่ายในการพัฒนาศักยภาพอุตสาหกรรมยานยนต์</t>
  </si>
  <si>
    <t>8.1-1 การยกระดับศูนย์กลางการพัฒนาอัตลักษณ์กาแฟอะราบิก้าภาคเหนือ</t>
  </si>
  <si>
    <t>9.1-1 การเพิ่มมูลค่าผลิตภัณฑ์อุตสาหกรรมท่องเที่ยว ภายใต้อัตลักษณ์จังหวัด</t>
  </si>
  <si>
    <t>18.1-1 การสร้างและบ่มเพาะผู้ประกอบการรายใหม่  (NEC)</t>
  </si>
  <si>
    <t>24.2-1 การเพิ่มศักยภาพ SME ด้วยระบบเทคโนโลยีดิจิทัล  (Digital Value Chain)</t>
  </si>
  <si>
    <t>9.1-6 เพิ่มมูลค่าผลิตภัณฑ์อุตสาหกรรมท่องเที่ยว ภายใต้อัตลักษณ์จังหวัดฟื้นฟูผลกระทบโควิด-19</t>
  </si>
  <si>
    <t>10.1-1 ส่งเสริม SME ด้วยนวัตกรรมและเทคโนโลยีขั้นสูง</t>
  </si>
  <si>
    <t>10.2-1 ส่งเสริมและพัฒนาขีดความสามารถเพื่อเข้าสู่ SME 4.0</t>
  </si>
  <si>
    <t>10.3-1 ยกระดับผลิตภัณฑ์สู่ตลาดโลก</t>
  </si>
  <si>
    <t>11.1-1 เพิ่มขีดความสามารถการบริหารจัดการโลจิสติกส์และโซ่อุปทานภาคอุตสาหกรรม</t>
  </si>
  <si>
    <t>13.1-1 ยกระดับการผลิตสินค้ากลุ่มของฝากของที่ระลึกเชิงสร้างสรรค์ (Northern Gift &amp; Lifestyle Product Creation)</t>
  </si>
  <si>
    <t>14.1-1 เสริมสร้างนวัตกรรมการผลิตในอุตสาหกรรมอาหาร (Northern Thailand Food Valley to Smart Industry 4.0)</t>
  </si>
  <si>
    <t>15.1-1 เพิ่มมูลค่าผลิตภัณฑ์อุตสาหกรรมท่องเที่ยวภายใต้อัตลักษณ์ของจังหวัด</t>
  </si>
  <si>
    <t>16.1-1 เพิ่มศักยภาพอุตสาหกรรมเกษตรแปรรูป</t>
  </si>
  <si>
    <t>17.1-1 ยกระดับอุตสาหกรรมชิ้นส่วนยานยนต์</t>
  </si>
  <si>
    <t>17.2-1 ยกระดับอุตสาหกรรมเกษตรแปรรูป</t>
  </si>
  <si>
    <t>18.1-1 พัฒนาอุตสาหกรรมเพื่อการสร้างงานที่ยั่งยืนในพื้นที่ 3 จังหวัดชายแดนภาคใต้ (Hand-in-Hand)</t>
  </si>
  <si>
    <t>19.1-1 พัฒนาศักยภาพอุตสาหกรรมยางพารา</t>
  </si>
  <si>
    <t>20.1-1 การเพิ่มประสิทธิภาพการผลิตน้ำมันปาล์ม (Production Efficiency) สู่อุตสาหกรรม 4.0</t>
  </si>
  <si>
    <t>3.1-1 พัฒนาศักยภาพและยกระดับผลิตภัณฑ์หนึ่งตำบล หนึ่งผลิตภัณฑ์</t>
  </si>
  <si>
    <t>4.1-1 พัฒนาการรวมกลุ่มและเชื่อมโยงอุตสาหกรรมเป้าหมาย</t>
  </si>
  <si>
    <t>4.2-1 ขับเคลื่อนศูนย์ปฏิรูปอุตสาหกรรม (Industry Transformation Center : ITC)</t>
  </si>
  <si>
    <t>5.1-1 พัฒนาอุตสาหกรรมยานยนต์</t>
  </si>
  <si>
    <t>5.2-1 เพิ่มผลิตภาพสถานประกอบการด้วยเทคโนโลยีอัตโนมัติ</t>
  </si>
  <si>
    <t>5.3-1 พัฒนาอุตสาหกรรมอิเล็กทรอนิกส์อัจฉริยะ</t>
  </si>
  <si>
    <t>5.4-1 พัฒนาอุตสาหกรรมการแพทย์และสุขภาพครบวงจร</t>
  </si>
  <si>
    <t>6.1-1 โครงการอันเนื่องมาจากพระราชดำริ</t>
  </si>
  <si>
    <t>6.1-2 ส่งเสริมและพัฒนาผู้ประกอบการชุมชน</t>
  </si>
  <si>
    <t>6.2-1 พัฒนาผลิตภัณฑ์บนพื้นฐานทางทุนวัฒนธรรมและภูมิปัญญาให้มีอัตลักษณ์ที่โดดเด่น</t>
  </si>
  <si>
    <t>6.2-2 หมู่บ้านอุตสาหกรรมสร้างสรรค์ (Creative Industry Village : CIV)</t>
  </si>
  <si>
    <t>7.1-1 สร้างและพัฒนาผู้ประกอบการใหม่เชิงสร้างสรรค์และนวัตกรรม</t>
  </si>
  <si>
    <t>8.1-1 สร้างมูลค่าเพิ่มอุตสาหกรรมสร้างสรรค์</t>
  </si>
  <si>
    <t>8.2-1 พัฒนาการรวมกลุ่ม SME และเชื่อมโยงอุตสาหกรรม</t>
  </si>
  <si>
    <t>8.3-1 เพิ่มศักยภาพและยกระดับเทคโนโลยีอุตสาหกรรม</t>
  </si>
  <si>
    <t>8.4-1 เพิ่มศักยภาพ SMEs ด้วยเทคโนโลยีดิจิทัล</t>
  </si>
  <si>
    <t>8.5-1 พัฒนาศักยภาพผู้ประกอบการสู่การเป็นสมาร์ท SME และ โกลบอล SME</t>
  </si>
  <si>
    <t>8.6-1 ส่งเสริมสนับสนุนพัฒนาศักยภาพและมาตรฐานการตรวจรับรองฮาลาล</t>
  </si>
  <si>
    <t>9.1-1 ศูนย์สนับสนุนและช่วยเหลือเอสเอ็มอี</t>
  </si>
  <si>
    <t>9.2-1 พัฒนาปัจจัยแวดล้อมเพื่อสนับสนุนการดำเนินธุรกิจ</t>
  </si>
  <si>
    <t>9.3-1 ส่งเสริมและพัฒนาผู้ให้บริการ SME</t>
  </si>
  <si>
    <t xml:space="preserve">PROJECT </t>
  </si>
  <si>
    <t>10.1 การยกระดับอุตสาหกรรมอาหารทะเลให้เป็นศูนย์กลางผลิต
อาหารทะเลแห่งอนาคต</t>
  </si>
  <si>
    <t>11.1 การพัฒนาศักยภาพผู้ประกอบการเพื่อเตรียมความพร้อมเข้าสู่
อุตสาหกรรม 4.0</t>
  </si>
  <si>
    <t>12.1 การพัฒนาผู้ประกอบการและยกระดับมาตรฐานสินค้าเกษตร</t>
  </si>
  <si>
    <t>13.1 การยกระดับและเพิ่มศักยภาพอุตสาหกรรมท่องเที่ยวและอุตสาหกรรม
ที่เกี่ยวเนื่องเชิงสุขภาพ</t>
  </si>
  <si>
    <t>14.1 การเพิ่มประสิทธิภาพการผลิตน้ำมันปาล์ม</t>
  </si>
  <si>
    <t>14.2 การยกระดับผลิตภัณฑ์อุตสาหกรรมยางและไม้ยางพารา 
ด้วยนวัตกรรมใหม่สู่เชิงพาณิชย์</t>
  </si>
  <si>
    <t>15.1 การเพิ่มมูลค่าอุตสาหกรรมสมุนไพร (ปี 63)</t>
  </si>
  <si>
    <t>16.1 การพัฒนาอุตสาหกรรมเพื่อการสร้างงานที่ยังยืนในพื้นที่ 
3 จังหวัดชายแดนภาคใต้ (Hand-in-Hand)</t>
  </si>
  <si>
    <t>16.2 การพัฒนาศักยภาพนวัตกรรมสู่ห่วงโซ่อุปทานอุตสาหกรรมอาหารแปรรูป</t>
  </si>
  <si>
    <t>16.3 การพัฒนาศักยภาพและส่งเสริมเครือข่ายวิสาหกิจชุมชน
เพื่อการพัฒนาสินค้าและบริการด้านการท่องเที่ยว</t>
  </si>
  <si>
    <t>17.1 การเพิ่มขีดความสามารถการบริหารจัดการโลจิสติกส์และ
โซ่อุปทานภาคอุตสาหกรรม</t>
  </si>
  <si>
    <t>18.1 การสร้างและบ่มเพาะผู้ประกอบการใหม่</t>
  </si>
  <si>
    <t>19.1 การยกระดับศักยภาพวิสาหกิจชุมชนสู่การเป็นผู้ประกอบการมืออาชีพ</t>
  </si>
  <si>
    <t>20.1 การพัฒนาผลิตภัณฑ์ชุมชนด้วยทุนทางวัฒนธรรมและภูมิปัญญาสู่สากล</t>
  </si>
  <si>
    <t>21.1 การพัฒนาหมู่บ้านอุตสาหกรรมสร้างสรรค์และส่งเสริมช่องทางการตลาด</t>
  </si>
  <si>
    <t xml:space="preserve">22.1 การพัฒนาผู้ประกอบการสู่การเป็นสมาร์ท SME และโกลบอล SME </t>
  </si>
  <si>
    <t>23.1 การสร้างมูลค่าเพิ่มอุตสาหกรรมสร้างสรรค์</t>
  </si>
  <si>
    <t>23.2 การส่งเสริมสนับสนุนพัฒนาศักยภาพและมาตรฐานการตรวจรับรองฮาลาล</t>
  </si>
  <si>
    <t>24.1 การเพิ่มศักยภาพและยกระดับเทคโนโลยีอุตสาหกรรม</t>
  </si>
  <si>
    <t>24.2 การเพิ่มศักยภาพ SME ด้วยระบบเทคโนโลยีดิจิทัล</t>
  </si>
  <si>
    <t xml:space="preserve">24.3 การพัฒนาการรวมกลุ่ม SME และเชื่อมโยงอุตสาหกรรม </t>
  </si>
  <si>
    <t>25.1 การบ่มเพาะ SME ที่มีศักยภาพให้มีความพร้อมในการขยายสู่ตลาดทุน</t>
  </si>
  <si>
    <t>26.1 การดำเนินงานศูนย์สนับสนุนและช่วยเหลือ SME</t>
  </si>
  <si>
    <t>26.2 การยกระดับศูนย์ปฏิรูปอุตสาหกรรมเพื่อขับเคลื่อน SME สู่สากล</t>
  </si>
  <si>
    <t>27.1 การส่งเสริมและพัฒนาผู้ให้บริการ SME</t>
  </si>
  <si>
    <t>28.1 การปั้นนักธุรกิจเกษตรอุตสาหกรรม</t>
  </si>
  <si>
    <t>29.1 การเพิ่มศักยภาพการผลิตในอุตสาหกรรมเกษตรแปรรูป</t>
  </si>
  <si>
    <t xml:space="preserve">3.1 การพัฒนาศักยภาพและยกระดับผู้ผลิตผลิตภัณฑ์หนึ่งตำบลหนึ่งผลิตภัณฑ์ </t>
  </si>
  <si>
    <t>4.2 การยกระดับผลิตภัณฑ์เข้าสู่ตลาดโลก</t>
  </si>
  <si>
    <t>5.1 การพัฒนาศักยภาพอุตสาหกรรมเครื่องมือแพทย์</t>
  </si>
  <si>
    <t>6.1 การพัฒนาศักยภาพอุตสาหกรรมด้วยเทคโนโลยีอัจฉริยะ</t>
  </si>
  <si>
    <t>6.2 การยกระดับอุตสาหกรรมแม่พิมพ์ก้าวสู่อุตสาหกรรม 4.0</t>
  </si>
  <si>
    <t>6.3 การพัฒนาศักยภาพอุตสาหกรรมหุ่นยนต์และระบบอัตโนมัติ</t>
  </si>
  <si>
    <t>7.1 การพัฒนาศักยภาพอุตสาหกรรมยานยนต์</t>
  </si>
  <si>
    <t>8.1 การยกระดับศูนย์กลางการพัฒนาอัตลักษณ์กาแฟอะราบิก้า</t>
  </si>
  <si>
    <t>9.1 การเพิ่มมูลค่าผลิตภัณฑ์อุตสาหกรรมท่องเที่ยว ภายใต้อัตลักษณ์จังหวัด</t>
  </si>
  <si>
    <t>10.1 ส่งเสริม SME ด้วยนวัตกรรมและเทคโนโลยีขั้นสูง</t>
  </si>
  <si>
    <t xml:space="preserve">10.2 ส่งเสริมและพัฒนาขีดความสามารถเพื่อเข้าสู่ SME 4.0 </t>
  </si>
  <si>
    <t>10.3 ยกระดับผลิตภัณฑ์สู่ตลาดโลก</t>
  </si>
  <si>
    <t>11.1 เพิ่มขีดความสามารถการบริหารจัดการโลจิสติกส์และโซ่อุปทานภาคอุตสาหกรรม</t>
  </si>
  <si>
    <t>13.1 ยกระดับการผลิตสินค้ากลุ่มของฝากของที่ระลึกเชิงสร้างสรรค์</t>
  </si>
  <si>
    <t>14.1 เสริมสร้างนวัตกรรมการผลิตในอุตสาหกรรมอาหาร</t>
  </si>
  <si>
    <t>15.1 เพิ่มมูลค่าผลิตภัณฑ์อุตสาหกรรมท่องเที่ยว ภายใต้อัตลักษณ์ของจังหวัด</t>
  </si>
  <si>
    <t>16.1 เพิ่มศักยภาพอุตสาหกรรมเกษตรแปรรูป</t>
  </si>
  <si>
    <t>17.1 ยกระดับอุตสาหกรรมชิ้นส่วนยานยนต์</t>
  </si>
  <si>
    <t>17.2 ยกระดับอุตสาหกรรมเกษตรแปรรูป</t>
  </si>
  <si>
    <t>18.1 พัฒนาอุตสาหกรรมเพื่อการสร้างงานที่ยั่งยืนในพื้นที่ 3 จังหวัดชายแดนภาคใต้</t>
  </si>
  <si>
    <t>19.1 พัฒนาศักยภาพอุตสาหกรรมยางพารา</t>
  </si>
  <si>
    <t>20.1 เพิ่มประสิทธิภาพการผลิตน้ำมันปาล์ม</t>
  </si>
  <si>
    <t>3.1 พัฒนาศักยภาพและยกระดับผู้ผลิตผลิตภัณฑ์หนึ่งตำบล หนึ่งผลิตภัณฑ์</t>
  </si>
  <si>
    <t>4.1 พัฒนาการรวมกลุ่มและเชื่อมโยงอุตสาหกรรมเป้าหมาย</t>
  </si>
  <si>
    <t>4.2 ขับเคลื่อนศูนย์ปฏิรูปอุตสาหกรรม (Industry Transformation Center : ITC)</t>
  </si>
  <si>
    <t>5.1 พัฒนาอุตสาหกรรมยานยนต์</t>
  </si>
  <si>
    <t>5.2 เพิ่มผลิตภาพสถานประกอบการด้วยเทคโนโลยีอัตโนมัติ</t>
  </si>
  <si>
    <t>5.3 พัฒนาอุตสาหกรรมอิเล็กทรอนิกส์อัจฉริยะ</t>
  </si>
  <si>
    <t>5.4 พัฒนาอุตสาหกรรมการแพทย์และสุขภาพครบวงจร</t>
  </si>
  <si>
    <t>6.1 ส่งเสริมและพัฒนาผู้ประกอบการชุมชน</t>
  </si>
  <si>
    <t>6.2 ส่งเสริมการพัฒนาผลิตภัณฑ์ชุมชนให้ตรงกับความต้องการของตลาด</t>
  </si>
  <si>
    <t>7.1 สร้างและพัฒนาผู้ประกอบการใหม่เชิงสร้างสรรค์และนวัตกรรม</t>
  </si>
  <si>
    <t>8.1 สร้างมูลค่าเพิ่มอุตสาหกรรมสร้างสรรค์</t>
  </si>
  <si>
    <t>8.2 พัฒนาการรวมกลุ่มและเชื่อมโยงอุตสาหกรรม</t>
  </si>
  <si>
    <t>8.3 เพิ่มศักยภาพวิสาหกิจขนาดกลางและขนาดย่อมให้เข้าสู่อุตสาหกรรม 4.0</t>
  </si>
  <si>
    <t>8.4 เพิ่มศักยภาพ SME ด้วยเทคโนโลยีดิจิทัล</t>
  </si>
  <si>
    <t>8.5 พัฒนาศักยภาพผู้ประกอบการสู่การเป็นสมาร์ท SME และโกลบอล SME</t>
  </si>
  <si>
    <t>8.6 ส่งเสริมสนับสนุนพัฒนาศักยภาพและมาตรฐานการตรวจรับรองฮาลาล</t>
  </si>
  <si>
    <t>9.1 ดำเนินงานศูนย์สนับสนุนและช่วยเหลือ SME</t>
  </si>
  <si>
    <t>9.2 พัฒนาปัจจัยแวดล้อมเพื่อสนับสนุนการดำเนินธุรกิจ</t>
  </si>
  <si>
    <t>9.3 ส่งเสริมและพัฒนาผู้ให้บริการ SME</t>
  </si>
  <si>
    <t>4.1 การจัดทำแผนยุทธศาสตร์และการประเมินผล เพื่อส่งเสริมผู้ประกอบการวิสาหกิจขนาดกลางและขนาดย่อม และวิสาหกิจชุมชน</t>
  </si>
  <si>
    <t>4.1-1 การจัดทำแผนยุทธศาสตร์และการประเมินผล เพื่อส่งเสริมผู้ประกอบการวิสาหกิจขนาดกลางและขนาดย่อม และวิสาหกิจชุมชน</t>
  </si>
  <si>
    <t>12.1-1 การพัฒนาผู้ประกอบการและยกระดับมาตรฐานสินค้าเกษตร</t>
  </si>
  <si>
    <t>19.1-6 การยกระดับศักยภาพด้านการประกอบการธุรกิจอุตสาหกรรมชุมชน</t>
  </si>
  <si>
    <t>ACTIVITY</t>
  </si>
  <si>
    <t>PROJECT_ID</t>
  </si>
  <si>
    <t>ACTIVITY_ID</t>
  </si>
  <si>
    <t>3.1-1</t>
  </si>
  <si>
    <t>3.1-2</t>
  </si>
  <si>
    <t>3.1-3</t>
  </si>
  <si>
    <t>3.1-4</t>
  </si>
  <si>
    <t>3.1-5</t>
  </si>
  <si>
    <t>3.1-6</t>
  </si>
  <si>
    <t>3.1-7</t>
  </si>
  <si>
    <t>3.1-8</t>
  </si>
  <si>
    <t>3.2-1</t>
  </si>
  <si>
    <t>3.2-2</t>
  </si>
  <si>
    <t>3.2-3</t>
  </si>
  <si>
    <t>3.2-4</t>
  </si>
  <si>
    <t>3.2-5</t>
  </si>
  <si>
    <t>3.3-1</t>
  </si>
  <si>
    <t>3.3-2</t>
  </si>
  <si>
    <t>3.3-3</t>
  </si>
  <si>
    <t>3.3-4</t>
  </si>
  <si>
    <t>3.3-5</t>
  </si>
  <si>
    <t>3.3-6</t>
  </si>
  <si>
    <t>3.3-7</t>
  </si>
  <si>
    <t>3.3-7 ยกระดับศูนย์ปฏิรูปอุตสาหกรรมเพื่อขับเคลื่อนวิสาหกิจชุมชนสู่ความยั่งยืน (ITC ชุมชน)</t>
  </si>
  <si>
    <t>3.3-8</t>
  </si>
  <si>
    <t>3.3-9</t>
  </si>
  <si>
    <t>3.3-10</t>
  </si>
  <si>
    <t>3.3-11</t>
  </si>
  <si>
    <t>3.3-12</t>
  </si>
  <si>
    <t>3.3-13</t>
  </si>
  <si>
    <t>3.3-19</t>
  </si>
  <si>
    <t>3.4-1</t>
  </si>
  <si>
    <t>3.4-2</t>
  </si>
  <si>
    <t>3.5-1</t>
  </si>
  <si>
    <t>3.6-1</t>
  </si>
  <si>
    <t>3.7-1</t>
  </si>
  <si>
    <t>3.7-2</t>
  </si>
  <si>
    <t>3.7-3</t>
  </si>
  <si>
    <t>4.2-1</t>
  </si>
  <si>
    <t>5.1-1</t>
  </si>
  <si>
    <t>6.1-1</t>
  </si>
  <si>
    <t>7.1-1</t>
  </si>
  <si>
    <t>8.1-1</t>
  </si>
  <si>
    <t>9.1-1</t>
  </si>
  <si>
    <t>10.1-1</t>
  </si>
  <si>
    <t>11.1-1</t>
  </si>
  <si>
    <t>12.1-1</t>
  </si>
  <si>
    <t>13.1-1</t>
  </si>
  <si>
    <t>14.1-1</t>
  </si>
  <si>
    <t>14.1-21</t>
  </si>
  <si>
    <t>15.1-1</t>
  </si>
  <si>
    <t>15.1-2</t>
  </si>
  <si>
    <t>15.1-3</t>
  </si>
  <si>
    <t>17.1-1</t>
  </si>
  <si>
    <t>17.1 ค่าใช้จ่ายในการปฏิรูปอุตสาหกรรมศักยภาพสู่อุตสาหกรรมเพิ่มมูลค่า</t>
  </si>
  <si>
    <t>15.1 ค่าใช้จ่ายในการพัฒนาและยกระดับผู้ประกอบการสู่ความเป็นมืออาชีพ</t>
  </si>
  <si>
    <t>14.1 ค่าใช้จ่ายในการเพิ่มขีดความสามารถในการบริหารจัดการโลจิสติกส์และโซ่อุปทานภาคอุตสาหกรรม</t>
  </si>
  <si>
    <t>13.1 ค่าใช้จ่ายในการพัฒนาอุตสาหกรรมเพื่อการสร้างงานที่ยั่งยืนในพื้นที่ 3 จังหวัดชายแดนภาคใต้</t>
  </si>
  <si>
    <t>12.1 ค่าใช้จ่ายในการเพิ่มประสิทธิภาพการผลิตน้ำมันปาล์ม</t>
  </si>
  <si>
    <t>11.1 ค่าใช้จ่ายในการยกระดับและเพิ่มศักยภาพอุตสาหกรรมท่องเที่ยวและอุตสาหกรรมที่เกี่ยวเนื่องเชิงสุขภาพ</t>
  </si>
  <si>
    <t>10.1 ค่าใช้จ่ายในการยกระดับอุตสาหกรรมอาหารทะเลให้เป็นศูนย์กลางผลิตอาหารทะเลแห่งอนาคต</t>
  </si>
  <si>
    <t>9.1 ค่าใช้จ่ายในการยกระดับผ้าทอมืออัตลักษณ์อีสานสู่สากล</t>
  </si>
  <si>
    <t>8.1 ค่าใช้จ่ายในการพัฒนาศักยภาพอุตสาหกรรมยานยนต์</t>
  </si>
  <si>
    <t>4.2 ค่าใช้จ่ายในการยกระดับผลิตภัณฑ์เข้าสู่ตลาดโลก</t>
  </si>
  <si>
    <t>5.1 ค่าใช้จ่ายในการพัฒนาศักยภาพอุตสาหกรรมชีวภาพ</t>
  </si>
  <si>
    <t>6.1 ค่าใช้จ่ายในการพัฒนาศักยภาพและเชื่อมโยงอุตสาหกรรมเครื่องมือแพทย์</t>
  </si>
  <si>
    <t>7.1 ค่าใช้จ่ายในการพัฒนาศักยภาพอุตสาหกรรมหุ่นยนต์และระบบอัตโนมัติ</t>
  </si>
  <si>
    <t>3.7 ค่าใช้จ่ายในการสนับสนุนและพัฒนาปัจจัยแวดล้อมที่เอื้อต่อการดำเนินธุรกิจ</t>
  </si>
  <si>
    <t>3.6 ค่าใช้จ่ายในการยกระดับอุตสาหกรรมแม่พิมพ์ก้าวสู่อุตสาหกรรม 4.0</t>
  </si>
  <si>
    <t>3.5 ค่าใช้จ่ายในการสร้างมูลค่าเพิ่มอุตสาหกรรมสร้างสรรค์</t>
  </si>
  <si>
    <t xml:space="preserve">3.4 ค่าใช้จ่ายในการส่งเสริมและสนับสนุนการประยุกต์ใช้เทคโนโลยีดิจิทัล   </t>
  </si>
  <si>
    <t>3.3 ค่าใช้จ่ายในการพัฒนาอุตสาหกรรมสร้างสรรค์ขับเคลื่อนเศรษฐกิจชุมชน</t>
  </si>
  <si>
    <t>3.2 ค่าใช้จ่ายในการพัฒนาผู้ประกอบการวิสาหกิจชุมชน</t>
  </si>
  <si>
    <t>3.1 ค่าใช้จ่ายในการส่งเสริมเกษตรอุตสาหกรรมครบวงจร</t>
  </si>
  <si>
    <t>17.1-1 ปฏิรูปอุตสาหกรรมศักยภาพสู่อุตสาหกรรมเพิ่มมูลค่า</t>
  </si>
  <si>
    <t>15.1-3 ปั้นอาหารไทยปรุงให้ก้าวไกลสู่ตลาดดิจิทัลอย่างเป็นมืออาชีพ</t>
  </si>
  <si>
    <t>15.1-2 เพิ่มพลังธุรกิจด้วย Micro Influencer</t>
  </si>
  <si>
    <t>15.1-1 พัฒนาและยกระดับผู้ประกอบการสู่ความเป็นมืออาชีพ</t>
  </si>
  <si>
    <t>14.1-21 พัฒนาประสิทธิภาพโลจิสติกส์ภายในองค์กรของภาคอุตสาหกรรม</t>
  </si>
  <si>
    <t>14.1-1 เพิ่มขีดความสามารถการบริหารจัดการโลจิสติกส์และโซ่อุปทานอุตสาหกรรม</t>
  </si>
  <si>
    <t>13.1-1พัฒนาอุตสาหกรรมเพื่อการสร้างงานที่ยั่งยืนในพื้นที่ 3 จังหวัดชายแดนภาคใต้</t>
  </si>
  <si>
    <t>12.1-1 เพิ่มประสิทธิภาพการผลิตน้ำมันปาล์ม</t>
  </si>
  <si>
    <t>11.1-1 ยกระดับและเพิ่มศักยภาพอุตสาหกรรมท่องเที่ยวและอุตสาหกรรมที่เกี่ยวเนื่องเชิงสุขภาพ</t>
  </si>
  <si>
    <t>10.1-1 ยกระดับอุตสาหกรรมอาหารทะเลให้เป็นศูนย์กลางผลิตอาหารทะเลแห่งอนาคต</t>
  </si>
  <si>
    <t>9.1-1 ยกระดับผ้าทอมืออัตลักษณ์อีสานสู่สากล</t>
  </si>
  <si>
    <t>8.1-1 การพัฒนาศักยภาพอุตสาหกรรมยานยนต์</t>
  </si>
  <si>
    <t>7.1-1 การพัฒนาศักยภาพอุตสาหกรรมหุ่นยนต์และระบบอัตโนมัติ</t>
  </si>
  <si>
    <t>6.1-1 การพัฒนาศักยภาพและเชื่อมโยงอุตสาหกรรมเครื่องมือแพทย์</t>
  </si>
  <si>
    <t>5.1-1 พัฒนาศักยภาพอุตสาหกรรมชีวภาพ</t>
  </si>
  <si>
    <t>4.2-1 ยกระดับผลิตภัณฑ์เข้าสู่ตลาดโลก</t>
  </si>
  <si>
    <t>3.7-3 เพิ่มทักษะความเป็นผู้ประกอบการผ่านการเรียนรู้ด้วยระบบออนไลน์ Online</t>
  </si>
  <si>
    <t>3.7-2 การพัฒนาระบบการส่งเสริม SME</t>
  </si>
  <si>
    <t>3.7-1 ศูนย์สนับสนุนและช่วยเหลือเอสเอ็มอี (SME Support &amp; Rescue Center : SSRC) 4.0</t>
  </si>
  <si>
    <t>3.6-1 การยกระดับอุตสาหกรรมแม่พิมพ์ก้าวสู่อุตสาหกรรม 4.0</t>
  </si>
  <si>
    <t>3.5-1 การสร้างมูลค่าเพิ่มอุตสาหกรรมสร้างสรรค์</t>
  </si>
  <si>
    <t>3.4-2 การพัฒนาอุตสาหกรรมการผลิตเพื่อยกระดับความสามารถการแข่งขันด้วยดิจิทัล (Digital MDICP)</t>
  </si>
  <si>
    <t>3.4-1 ส่งเสริมและสนับสนุนการประยุกต์ใช้เทคโนโลยีดิจิทัล</t>
  </si>
  <si>
    <t>3.3-19 ปั้นหมู่บ้าน CIV เพื่อการท่องเที่ยวเชิงวัฒนธรรม Creative Industrial Village for heritage tourism ณ ชุมชนเมืองเก่าภูเก็ต</t>
  </si>
  <si>
    <t xml:space="preserve">3.3-13 เงินทุนหมุนเวียน </t>
  </si>
  <si>
    <t>3.3-12 การพัฒนาอุตสาหกรรมสร้างสรรค์เพื่อขับเคลื่อนเศรษฐกิจฐานราก (Creative Build-up ปีที่ 2)</t>
  </si>
  <si>
    <t>3.3-11 พัฒนาอุตสาหกรรมสร้างสรรค์ขับเคลื่อนเศรษฐกิจชุมชนตามแนวคิดธุรกิจเพื่อสังคม  (Big Brothers for Social Enterprise : Big’SE)</t>
  </si>
  <si>
    <t>3.3-10 สร้างอัตลักษณ์ผลิตภัณฑ์ชุมชนเชื่อมโยงการท่องเที่ยวจังหวัดชัยนาท</t>
  </si>
  <si>
    <t>3.3-1 ยกระดับการผลิตวิสาหกิจชุมชนด้วยระบบคุณภาพ มาตรฐาน นวัตกรรม และเทคโนโลยี</t>
  </si>
  <si>
    <t>3.3-9 พัฒนาผลิตภัณฑ์ของฝากของที่ระลึกเพื่อเชื่อมโยงแหล่งท่องเที่ยวที่มีศักยภาพในพื้นที่</t>
  </si>
  <si>
    <t>3.3-8 ยกระดับหัตถกรรมเครื่องเขินสู่อุตสาหกรรมไลฟ์สไตล์แบบปกติใหม่ (New Normal Lifestyle Lacquerware)</t>
  </si>
  <si>
    <t>3.3-6 พัฒนาศักยภาพเชิงนวัตกรรมและการออกแบบ (Innovation and Design Entrepreneurship Acceleration House : IDEA House)</t>
  </si>
  <si>
    <t xml:space="preserve">3.3-5 พัฒนาผลิตภัณฑ์ชุมชนด้วยทุนทางวัฒนธรรมและภูมิปัญญาสู่สากล </t>
  </si>
  <si>
    <t xml:space="preserve">3.3-4 พัฒนาผู้ประกอบการชุมชนในการยกระดับหมู่บ้านอุตสาหกรรมสร้างสรรค์ สู่การพัฒนาเศรษฐกิจอย่างยั่งยืน  (Creative Industry Village : CIV)  </t>
  </si>
  <si>
    <t>3.3-3 พัฒนาศักยภาพการรวมกลุ่มผู้ประกอบการวิสาหกิจชุมชน</t>
  </si>
  <si>
    <t>3.3-2 พัฒนาและยกระดับขีดความสามารถวิสาหกิจชุมชนคลื่นลูกใหม่เพื่อการแข่งขันในตลาด New Normal</t>
  </si>
  <si>
    <t>3.2-5 พัฒนาผู้ประกอบการชุมชนรายใหม่อย่างบูรณาการ (ห้วยยายจิ๋วโมเดล)</t>
  </si>
  <si>
    <t>3.2-4 ส่งเสริมและยกระดับการผลิตในสาขาอุตสาหกรรมเซรามิกเพื่อสร้างขีดความสามารถในการแข่งขันสู่ตลาดสากล</t>
  </si>
  <si>
    <t>3.2-3 พัฒนาพื้นที่วิถีไผ่ (Bamboo City)</t>
  </si>
  <si>
    <t xml:space="preserve">3.2-2 สร้างความเข้มแข็งผู้ประกอบการวิสาหกิจชุมชนสู่การประกอบการอย่างมืออาชีพ </t>
  </si>
  <si>
    <t>3.2-1 พัฒนาผู้ประกอบการวิสาหกิจชุมชน (พระราชดำริ)</t>
  </si>
  <si>
    <t>3.1-8 เตรียมความพร้อมผู้ประกอบการด้านการเงินในการดำเนินธุรกิจใหม่ (Financial Literacy)</t>
  </si>
  <si>
    <t>3.1-7 สร้างและพัฒนาผู้ประกอบการใหม่ เชื่อมโยงแหล่งเงินทุนและตลาดที่เหมาะสม</t>
  </si>
  <si>
    <t>3.1-6 การพัฒนาวัสดุทางการเกษตรสู่ผลิตภัณฑ์สิ่งทอเชิงสร้างสรรค์</t>
  </si>
  <si>
    <t>3.1-5 ยกระดับคุณภาพและมาตรฐานผลิตภัณฑ์สมุนไพรเพื่อการสร้างรายได้ให้กับชุมชนพื้นที่ จังหวัดนครสวรรค์สู่การยอมรับของตลาดเป้าหมาย</t>
  </si>
  <si>
    <t>3.1-4 ยกระดับศูนย์กลางการพัฒนาอัตลักษณ์กาแฟอะราบิก้าภาคเหนือ</t>
  </si>
  <si>
    <t>3.1-3 โครงการพัฒนาผู้ประกอบสู่การเป็นสมาร์ท SME  และโกลบอล SME (คพอ.)</t>
  </si>
  <si>
    <t xml:space="preserve">3.1-2 พัฒนาเครือข่ายคลัสเตอร์เกษตรอุตสาหกรรม </t>
  </si>
  <si>
    <t>3.1-1 การส่งเสริมเกษตรอุตสาหกรรมครบวงจร</t>
  </si>
  <si>
    <t>3.1 ค่าใช้จ่ายในการปรับธุรกิจให้รองรับการเปลี่ยนแปลง</t>
  </si>
  <si>
    <t>3.1-1 การปรับธุรกิจให้รองรับการเปลี่ยนแปลง</t>
  </si>
  <si>
    <t>3.1-2 การสร้างเครือข่ายผู้นำธุรกิจใหม่ และการเชื่อมโยงเพื่อสร้างโอกาสทางธุรกิจ</t>
  </si>
  <si>
    <t>3.2 ค่าใช้จ่ายในการเพิ่มขีดความสามารถในการแข่งขันของวิสาหกิจไทยด้วยดิจิทัล</t>
  </si>
  <si>
    <t>3.2-1 การเพิ่มขีดความสามารถในการแข่งขันของวิสาหกิจไทยด้วยดิจิทัล</t>
  </si>
  <si>
    <t>3.2-6</t>
  </si>
  <si>
    <t xml:space="preserve">3.2-6 โครงการเผยแพร่และประชาสัมพันธ์เชิงรุก งานบริการของกรมส่งเสริมอุตสาหกรรมและกรณีศึกษาต้นแบบธุรกิจ (Success Cases) ประจำปีงบประมาณ 2565 </t>
  </si>
  <si>
    <t>4.1 ค่าใช้จ่ายในการเร่งการจัดตั้งและขยายธุรกิจของผู้ประกอบการอัจฉริยะ</t>
  </si>
  <si>
    <t>4.1-1</t>
  </si>
  <si>
    <t>4.1-1 การเร่งการจัดตั้งและขยายธุรกิจของผู้ประกอบการอัจฉริยะ</t>
  </si>
  <si>
    <t>4.1-2</t>
  </si>
  <si>
    <t>4.1-2 การพัฒนาผู้ประกอบการสู่ความเป็นอัจฉริยะ</t>
  </si>
  <si>
    <t>4.1-7</t>
  </si>
  <si>
    <t>4.1-7 โครงการเผยแพร่และประชาสัมพันธ์เชิงรุก งานบริการของกรมส่งเสริมอุตสาหกรรมและกรณีศึกษาต้นแบบธุรกิจ (Success Cases) ประจำปีงบประมาณ 2565</t>
  </si>
  <si>
    <t>4.1-8</t>
  </si>
  <si>
    <t xml:space="preserve">4.1-8 โครงการประเมินความคุ้มค่าการดำเนินงานโครงการเพื่อนำมาปรับปรุงกระบวนงานของกรมส่งเสริมอุตสาหกรรม </t>
  </si>
  <si>
    <t>5.1 ค่าใช้จ่ายในการสนับสนุนและพัฒนาปัจจัยแวดล้อมที่เอื้อต่อการดำเนินธุรกิจ</t>
  </si>
  <si>
    <t>5.1-1 การสนับสนุนและพัฒนาปัจจัยแวดล้อมที่เอื้อต่อการดำเนินธุรกิจ</t>
  </si>
  <si>
    <t>5.1-2</t>
  </si>
  <si>
    <t>5.1-2 การพัฒนาระบบส่งเสริม SME</t>
  </si>
  <si>
    <t>5.2 ค่าใช้จ่ายในการยกระดับศูนย์ปฏิรูปอุตสาหกรรมสู่ความยั่งยืน</t>
  </si>
  <si>
    <t>5.2-1</t>
  </si>
  <si>
    <t>5.2-1 การยกระดับศูนย์ปฏิรูปอุตสาหกรรมสู่ความยั่งยืน</t>
  </si>
  <si>
    <t>5.3 ค่าใช้จ่ายในการสร้างและพัฒนาธุรกิจอุตสาหกรรมสร้างสรรค์</t>
  </si>
  <si>
    <t>5.3-1</t>
  </si>
  <si>
    <t>5.3-1 การสร้างและพัฒนาธุรกิจอุตสาหกรรมสร้างสรรค์</t>
  </si>
  <si>
    <t>5.4 ค่าใช้จ่ายในการยกระดับศักยภาพเศรษฐกิจชุมชน</t>
  </si>
  <si>
    <t>5.4-1</t>
  </si>
  <si>
    <t>5.4-1 การยกระดับศักยภาพเศรษฐกิจชุมชน</t>
  </si>
  <si>
    <t>5.5 ค่าใช้จ่ายในการเสริมสร้างศักยภาพผู้ประกอบการอุตสาหกรรมสู่การเเข่งขันเศรษฐกิจวิถีใหม่</t>
  </si>
  <si>
    <t>5.5-1</t>
  </si>
  <si>
    <t>5.5-1 การเสริมสร้างศักยภาพผู้ประกอบการอุตสาหกรรมสู่การเเข่งขันเศรษฐกิจวิถีใหม่</t>
  </si>
  <si>
    <t>6.2 ค่าใช้จ่ายในการยกระดับสินค้าเกษตรสู่เกษตรอุตสาหกรรม</t>
  </si>
  <si>
    <t>6.2-1</t>
  </si>
  <si>
    <t>6.2-1 การยกระดับสินค้าเกษตรสู่เกษตรอุตสาหกรรม</t>
  </si>
  <si>
    <t>7.1 ค่าใช้จ่ายในการยกระดับผลิตภัณฑ์เข้าสู่ตลาดโลก</t>
  </si>
  <si>
    <t>7.1-1 การยกระดับผลิตภัณฑ์เข้าสู่ตลาดโลก</t>
  </si>
  <si>
    <t>7.2 ค่าใช้จ่ายในการจัดทำแผนยุทธศาสตร์และการประเมินผล เพื่อส่งเสริมผู้ประกอบการวิสาหกิจขนาดกลางและขนาดย่อม และวิสาหกิจชุมชน</t>
  </si>
  <si>
    <t>7.2-1</t>
  </si>
  <si>
    <t>8.1 ค่าใช้จ่ายในการพัฒนาศักยภาพอุตสาหกรรมชีวภาพ</t>
  </si>
  <si>
    <t>7.2-1 การพัฒนาศักยภาพอุตสาหกรรมชีวภาพ</t>
  </si>
  <si>
    <t>9.1 ค่าใช้จ่ายในการพัฒนาและเชื่อมโยงอุตสาหกรรมและบริการทางการแพทย์</t>
  </si>
  <si>
    <t>9.1-1 การพัฒนาและเชื่อมโยงอุตสาหกรรมและบริการทางการแพทย์</t>
  </si>
  <si>
    <t>10.1 ค่าใช้จ่ายในการพัฒนาและประยุกต์ใช้เทคโนโลยีหุ่นยนต์ระบบอัตโนมัติและดิจิทัล</t>
  </si>
  <si>
    <t>10.1-1 การพัฒนาและประยุกต์ใช้เทคโนโลยีหุ่นยนต์ระบบอัตโนมัติและดิจิทัล</t>
  </si>
  <si>
    <t>11.1 ค่าใช้จ่ายในการพัฒนาศักยภาพอุตสาหกรรมยานยนต์</t>
  </si>
  <si>
    <t>11.1-1 การพัฒนาศักยภาพอุตสาหกรรมยานยนต์</t>
  </si>
  <si>
    <t>12.1 ค่าใช้จ่ายในการเพิ่มขีดความสามารถในการบริหารจัดการโลจิสติกส์และโซ่อุปทานภาคอุตสาหกรรม</t>
  </si>
  <si>
    <t>12.1-1 การเพิ่มขีดความสามารถในการบริหารจัดการโลจิสติกส์และโซ่อุปทานภาคอุตสาหกรรม</t>
  </si>
  <si>
    <t>13.1 ค่าใช้จ่ายในการพัฒนาผลิตภัณฑ์สินค้าชุมชนเพื่อสร้างมูลค่าเพิ่ม</t>
  </si>
  <si>
    <t>13.1-1การพัฒนาผลิตภัณฑ์สินค้าชุมชนเพื่อสร้างมูลค่าเพิ่ม</t>
  </si>
  <si>
    <t>7.2-1 การจัดทำแผนยุทธศาสตร์และการประเมินผล เพื่อส่งเสริมผู้ประกอบการวิสาหกิจขนาดกลางและขนาดย่อม และวิสาหกิจชุมชน</t>
  </si>
  <si>
    <t>2566</t>
  </si>
  <si>
    <t>3.1 ค่าใช้จ่ายในการส่งเสริมและสนับสนุนการรับรองมาตรฐานฮาลาล</t>
  </si>
  <si>
    <t>การส่งเสริมและสนับสนุนการรับรองมาตรฐานฮาลาล</t>
  </si>
  <si>
    <t>3.2 ค่าใช้จ่ายในการยกระดับสินค้าเกษตรสู่เกษตรอุตสาหกรรม</t>
  </si>
  <si>
    <t xml:space="preserve"> การยกระดับสินค้าเกษตรสู่เกษตรอุตสาหกรรม</t>
  </si>
  <si>
    <t>การพัฒนาการรวมกลุ่มและเชื่อมโยงอุตสาหกรรม</t>
  </si>
  <si>
    <t>4.1 ค่าใช้จ่ายในการสร้างและพัฒนาธุรกิจอุตสาหกรรมสร้างสรรค์</t>
  </si>
  <si>
    <t>การสร้างและพัฒนาธุรกิจอุตสาหกรรมสร้างสรรค์</t>
  </si>
  <si>
    <t>4.2 ค่าใช้จ่ายในการยกระดับศูนย์ปฏิรูปอุตสาหกรรมสู่ความยั่งยืน</t>
  </si>
  <si>
    <t>การยกระดับศูนย์ปฏิรูปอุตสาหกรรมสู่ความยั่งยืน</t>
  </si>
  <si>
    <t xml:space="preserve">4.3 ค่าใช้จ่ายในการยกระดับศักยภาพเศรษฐกิจชุมชน </t>
  </si>
  <si>
    <t xml:space="preserve">การยกระดับศักยภาพเศรษฐกิจชุมชน </t>
  </si>
  <si>
    <t>4.3-1</t>
  </si>
  <si>
    <t>5.1 ค่าใช้จ่ายในการปรับธุรกิจให้รองรับการเปลี่ยนแปลง</t>
  </si>
  <si>
    <t>การปรับธุรกิจให้รองรับการเปลี่ยนแปลง</t>
  </si>
  <si>
    <t>การพัฒนาองค์ความรู้และศักยภาพด้านการบริหารจัดการ</t>
  </si>
  <si>
    <t>6.1 ค่าใช้จ่ายในการเพิ่มขีดความสามารถในการแข่งขันของวิสาหกิจไทยด้วยดิจิทัล</t>
  </si>
  <si>
    <t>การเพิ่มขีดความสามารถในการแข่งขันของวิสาหกิจไทยด้วยดิจิทัล</t>
  </si>
  <si>
    <t xml:space="preserve">ค่าใช้จ่ายในการยกระดับผลิตภัณฑ์เข้าสู่ตลาดโลก </t>
  </si>
  <si>
    <t>6.1-2</t>
  </si>
  <si>
    <t>7.1 ค่าใช้จ่ายในการเร่งการจัดตั้งและขยายธุรกิจของผู้ประกอบการอัจฉริยะ</t>
  </si>
  <si>
    <t>การเร่งการจัดตั้งและขยายธุรกิจของผู้ประกอบการอัจฉริยะ</t>
  </si>
  <si>
    <t>8.1 ค่าใช้จ่ายในการเสริมสร้างศักยภาพผู้ประกอบการอุตสาหกรรมสู่การแข่งขันเศรษฐกิจวิถีใหม่</t>
  </si>
  <si>
    <t xml:space="preserve"> การเสริมสร้างศักยภาพผู้ประกอบการอุตสาหกรรมสู่การแข่งขันเศรษฐกิจวิถีใหม่</t>
  </si>
  <si>
    <t xml:space="preserve">9.1 ค่าใช้จ่ายในการยกระดับธุรกิจSME ด้วยการประยุกต์ใช้โมเดลเศรษฐกิจ BCG </t>
  </si>
  <si>
    <t xml:space="preserve">การยกระดับธุรกิจSME ด้วยการประยุกต์ใช้โมเดลเศรษฐกิจ BCG </t>
  </si>
  <si>
    <t>10.1 ค่าใช้จ่ายในการสนับสนุนและพัฒนาปัจจัยแวดล้อมที่เอื้อต่อการดำเนินธุรกิจ</t>
  </si>
  <si>
    <t>การสนับสนุนและพัฒนาปัจจัยแวดล้อมที่เอื้อต่อการดำเนินธุรกิจ</t>
  </si>
  <si>
    <t>การพัฒนาระบบส่งเสริม SME</t>
  </si>
  <si>
    <t>10.1-2</t>
  </si>
  <si>
    <t>10.2 ค่าใช้จ่ายในการพัฒนารูปแบบการส่งเสริมอุตสาหกรรมและวิสาหกิจไทย</t>
  </si>
  <si>
    <t>10.2-1</t>
  </si>
  <si>
    <t>การพัฒนารูปแบบการส่งเสริมอุตสาหกรรมและวิสาหกิจไทย</t>
  </si>
  <si>
    <t>11.1 ค่าใช้จ่ายในการพัฒนาศักยภาพอุตสาหกรรมชีวภาพ</t>
  </si>
  <si>
    <t>การพัฒนาศักยภาพอุตสาหกรรมชีวภาพ</t>
  </si>
  <si>
    <t>การพัฒนาและเชื่อมโยงอุตสาหกรรมและบริการทางการแพทย์</t>
  </si>
  <si>
    <t xml:space="preserve">12.1 ค่าใช้จ่ายในการพัฒนาและเชื่อมโยงอุตสาหกรรมและบริการทางการแพทย์ </t>
  </si>
  <si>
    <t>13.1 ค่าใช้จ่ายในการพัฒนาและประยุกต์ใช้เทคโนโลยีหุ่นยนต์ระบบอัตโนมัติและดิจิทัล</t>
  </si>
  <si>
    <t>การพัฒนาและประยุกต์ใช้เทคโนโลยีหุ่นยนต์ระบบอัตโนมัติและดิจิทัล</t>
  </si>
  <si>
    <t>การพัฒนาและส่งเสริมศักยภาพผู้ประกอบการภาคอุตสาหกรรมสู่สากล</t>
  </si>
  <si>
    <t>13.1-2</t>
  </si>
  <si>
    <t>14.1 ค่าใช้จ่ายในการพัฒนาศักยภาพอุตสาหกรรมยานยนต์</t>
  </si>
  <si>
    <t xml:space="preserve"> การพัฒนาศักยภาพอุตสาหกรรมยานยนต์</t>
  </si>
  <si>
    <t>15.1 ค่าใช้จ่ายในการเพิ่มประสิทธิภาพการดำเนินธุรกิจให้กับผู้ประกอบการอุตสาหกรรมด้วยการบริหารจัดการโลจิสติกส์ที่มีประสิทธิภาพอย่างยั่งยืน</t>
  </si>
  <si>
    <t>การเพิ่มประสิทธิภาพการดำเนินธุรกิจให้กับผู้ประกอบการอุตสาหกรรมด้วยการบริหารจัดการโลจิสติกส์ที่มีประสิทธิภาพอย่างยั่งยืน</t>
  </si>
  <si>
    <t>16.1 ค่าใช้จ่ายในการพัฒนาผลิตภัณฑ์สินค้าชุมชนเพื่อสร้างมูลค่าเพิ่ม</t>
  </si>
  <si>
    <t>การพัฒนาผลิตภัณฑ์สินค้าชุมชนเพื่อสร้างมูลค่าเพิ่ม</t>
  </si>
  <si>
    <t>16.1-1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</si>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</sst>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  <charset val="222"/>
    </font>
    <font>
      <sz val="10"/>
      <color theme="1"/>
      <name val="Arial"/>
      <family val="2"/>
    </font>
    <font>
      <sz val="10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indexed="8"/>
      <name val="Tahoma"/>
      <family val="2"/>
    </font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CDCDC"/>
      </patternFill>
    </fill>
    <fill>
      <patternFill patternType="solid">
        <fgColor theme="0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187" fontId="4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NumberFormat="1" applyFont="1" applyAlignment="1"/>
    <xf numFmtId="0" fontId="3" fillId="0" borderId="0" xfId="0" applyNumberFormat="1" applyFont="1" applyAlignment="1">
      <alignment horizontal="left"/>
    </xf>
    <xf numFmtId="49" fontId="2" fillId="0" borderId="1" xfId="1" applyNumberFormat="1" applyFont="1" applyBorder="1" applyAlignment="1" applyProtection="1">
      <alignment vertical="top" readingOrder="1"/>
      <protection locked="0"/>
    </xf>
    <xf numFmtId="0" fontId="6" fillId="0" borderId="1" xfId="0" applyNumberFormat="1" applyFont="1" applyBorder="1" applyAlignment="1"/>
    <xf numFmtId="49" fontId="6" fillId="0" borderId="1" xfId="0" applyNumberFormat="1" applyFont="1" applyBorder="1" applyAlignment="1">
      <alignment horizontal="left"/>
    </xf>
    <xf numFmtId="0" fontId="8" fillId="3" borderId="1" xfId="0" applyNumberFormat="1" applyFont="1" applyFill="1" applyBorder="1" applyAlignment="1">
      <alignment vertical="center" wrapText="1" readingOrder="1"/>
    </xf>
    <xf numFmtId="0" fontId="8" fillId="2" borderId="1" xfId="0" applyNumberFormat="1" applyFont="1" applyFill="1" applyBorder="1" applyAlignment="1">
      <alignment horizontal="left" vertical="center" wrapText="1" readingOrder="1"/>
    </xf>
    <xf numFmtId="0" fontId="7" fillId="2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11" fillId="0" borderId="0" xfId="0" applyNumberFormat="1" applyFont="1" applyAlignment="1"/>
    <xf numFmtId="49" fontId="9" fillId="2" borderId="1" xfId="0" applyNumberFormat="1" applyFont="1" applyFill="1" applyBorder="1" applyAlignment="1">
      <alignment horizontal="center"/>
    </xf>
    <xf numFmtId="49" fontId="10" fillId="4" borderId="1" xfId="1" applyNumberFormat="1" applyFont="1" applyFill="1" applyBorder="1" applyAlignment="1" applyProtection="1">
      <alignment horizontal="left" vertical="top" readingOrder="1"/>
      <protection locked="0"/>
    </xf>
    <xf numFmtId="0" fontId="9" fillId="2" borderId="1" xfId="0" applyNumberFormat="1" applyFont="1" applyFill="1" applyBorder="1" applyAlignment="1">
      <alignment horizontal="center"/>
    </xf>
    <xf numFmtId="49" fontId="10" fillId="4" borderId="1" xfId="1" applyNumberFormat="1" applyFont="1" applyFill="1" applyBorder="1" applyAlignment="1" applyProtection="1">
      <alignment horizontal="left" vertical="top" wrapText="1" readingOrder="1"/>
      <protection locked="0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49" fontId="10" fillId="4" borderId="1" xfId="1" applyNumberFormat="1" applyFont="1" applyFill="1" applyBorder="1" applyAlignment="1" applyProtection="1">
      <alignment horizontal="center" vertical="top" readingOrder="1"/>
      <protection locked="0"/>
    </xf>
    <xf numFmtId="0" fontId="0" fillId="0" borderId="1" xfId="0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11" fillId="2" borderId="0" xfId="0" applyNumberFormat="1" applyFont="1" applyFill="1" applyAlignment="1"/>
    <xf numFmtId="49" fontId="10" fillId="4" borderId="1" xfId="1" applyNumberFormat="1" applyFont="1" applyFill="1" applyBorder="1" applyAlignment="1" applyProtection="1">
      <alignment vertical="top" readingOrder="1"/>
      <protection locked="0"/>
    </xf>
    <xf numFmtId="49" fontId="10" fillId="4" borderId="1" xfId="1" applyNumberFormat="1" applyFont="1" applyFill="1" applyBorder="1" applyAlignment="1" applyProtection="1">
      <alignment vertical="center" readingOrder="1"/>
      <protection locked="0"/>
    </xf>
    <xf numFmtId="49" fontId="10" fillId="4" borderId="1" xfId="1" applyNumberFormat="1" applyFont="1" applyFill="1" applyBorder="1" applyAlignment="1" applyProtection="1">
      <alignment horizontal="left" vertical="center" wrapText="1" readingOrder="1"/>
      <protection locked="0"/>
    </xf>
    <xf numFmtId="0" fontId="11" fillId="2" borderId="0" xfId="0" applyNumberFormat="1" applyFont="1" applyFill="1" applyAlignment="1">
      <alignment vertical="center"/>
    </xf>
    <xf numFmtId="0" fontId="11" fillId="2" borderId="1" xfId="0" applyNumberFormat="1" applyFont="1" applyFill="1" applyBorder="1" applyAlignment="1"/>
    <xf numFmtId="0" fontId="11" fillId="2" borderId="1" xfId="0" applyNumberFormat="1" applyFont="1" applyFill="1" applyBorder="1" applyAlignment="1">
      <alignment horizontal="center"/>
    </xf>
    <xf numFmtId="0" fontId="11" fillId="2" borderId="1" xfId="0" applyNumberFormat="1" applyFont="1" applyFill="1" applyBorder="1" applyAlignment="1">
      <alignment horizontal="center" vertical="center"/>
    </xf>
  </cellXfs>
  <cellStyles count="5">
    <cellStyle name="Comma 3" xfId="4"/>
    <cellStyle name="Normal" xfId="0" builtinId="0"/>
    <cellStyle name="Normal 2" xfId="1"/>
    <cellStyle name="Normal 2 2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tabSelected="1" zoomScale="110" zoomScaleNormal="110" workbookViewId="0">
      <selection activeCell="D11" sqref="D11"/>
    </sheetView>
  </sheetViews>
  <sheetFormatPr defaultRowHeight="14.25" x14ac:dyDescent="0.2"/>
  <cols>
    <col min="1" max="1" width="9" style="1"/>
    <col min="2" max="2" width="5.125" style="2" bestFit="1" customWidth="1"/>
    <col min="3" max="3" width="10.875" style="23" bestFit="1" customWidth="1"/>
    <col min="4" max="4" width="73.125" style="1" customWidth="1"/>
    <col min="5" max="5" width="10.875" style="23" bestFit="1" customWidth="1"/>
    <col min="6" max="6" width="140.125" style="1" customWidth="1"/>
    <col min="7" max="16384" width="9" style="1"/>
  </cols>
  <sheetData>
    <row r="1" spans="1:6" s="24" customFormat="1" x14ac:dyDescent="0.2">
      <c r="A1" s="29" t="s">
        <v>372</v>
      </c>
      <c r="B1" s="13" t="s">
        <v>0</v>
      </c>
      <c r="C1" s="15" t="s">
        <v>150</v>
      </c>
      <c r="D1" s="19" t="s">
        <v>76</v>
      </c>
      <c r="E1" s="15" t="s">
        <v>151</v>
      </c>
      <c r="F1" s="19" t="s">
        <v>149</v>
      </c>
    </row>
    <row r="2" spans="1:6" s="24" customFormat="1" x14ac:dyDescent="0.2">
      <c r="A2" s="30">
        <v>1</v>
      </c>
      <c r="B2" s="13" t="s">
        <v>324</v>
      </c>
      <c r="C2" s="15">
        <v>3.1</v>
      </c>
      <c r="D2" s="25" t="s">
        <v>325</v>
      </c>
      <c r="E2" s="15" t="s">
        <v>152</v>
      </c>
      <c r="F2" s="14" t="s">
        <v>326</v>
      </c>
    </row>
    <row r="3" spans="1:6" s="28" customFormat="1" x14ac:dyDescent="0.2">
      <c r="A3" s="31">
        <v>2</v>
      </c>
      <c r="B3" s="17" t="s">
        <v>324</v>
      </c>
      <c r="C3" s="18">
        <v>3.2</v>
      </c>
      <c r="D3" s="26" t="s">
        <v>327</v>
      </c>
      <c r="E3" s="18" t="s">
        <v>160</v>
      </c>
      <c r="F3" s="27" t="s">
        <v>328</v>
      </c>
    </row>
    <row r="4" spans="1:6" s="24" customFormat="1" x14ac:dyDescent="0.2">
      <c r="A4" s="30">
        <v>3</v>
      </c>
      <c r="B4" s="13" t="s">
        <v>324</v>
      </c>
      <c r="C4" s="18">
        <v>3.2</v>
      </c>
      <c r="D4" s="26" t="s">
        <v>327</v>
      </c>
      <c r="E4" s="18" t="s">
        <v>161</v>
      </c>
      <c r="F4" s="14" t="s">
        <v>329</v>
      </c>
    </row>
    <row r="5" spans="1:6" s="24" customFormat="1" x14ac:dyDescent="0.2">
      <c r="A5" s="30">
        <v>4</v>
      </c>
      <c r="B5" s="13" t="s">
        <v>324</v>
      </c>
      <c r="C5" s="15">
        <v>4.0999999999999996</v>
      </c>
      <c r="D5" s="14" t="s">
        <v>330</v>
      </c>
      <c r="E5" s="15" t="s">
        <v>280</v>
      </c>
      <c r="F5" s="14" t="s">
        <v>331</v>
      </c>
    </row>
    <row r="6" spans="1:6" s="24" customFormat="1" x14ac:dyDescent="0.2">
      <c r="A6" s="31">
        <v>5</v>
      </c>
      <c r="B6" s="13" t="s">
        <v>324</v>
      </c>
      <c r="C6" s="15">
        <v>4.2</v>
      </c>
      <c r="D6" s="14" t="s">
        <v>332</v>
      </c>
      <c r="E6" s="15" t="s">
        <v>187</v>
      </c>
      <c r="F6" s="14" t="s">
        <v>333</v>
      </c>
    </row>
    <row r="7" spans="1:6" s="24" customFormat="1" x14ac:dyDescent="0.2">
      <c r="A7" s="30">
        <v>6</v>
      </c>
      <c r="B7" s="13" t="s">
        <v>324</v>
      </c>
      <c r="C7" s="15">
        <v>4.3</v>
      </c>
      <c r="D7" s="14" t="s">
        <v>334</v>
      </c>
      <c r="E7" s="15" t="s">
        <v>336</v>
      </c>
      <c r="F7" s="14" t="s">
        <v>335</v>
      </c>
    </row>
    <row r="8" spans="1:6" s="24" customFormat="1" x14ac:dyDescent="0.2">
      <c r="A8" s="30">
        <v>7</v>
      </c>
      <c r="B8" s="13" t="s">
        <v>324</v>
      </c>
      <c r="C8" s="15">
        <v>5.0999999999999996</v>
      </c>
      <c r="D8" s="14" t="s">
        <v>337</v>
      </c>
      <c r="E8" s="15" t="s">
        <v>188</v>
      </c>
      <c r="F8" s="14" t="s">
        <v>338</v>
      </c>
    </row>
    <row r="9" spans="1:6" s="24" customFormat="1" x14ac:dyDescent="0.2">
      <c r="A9" s="31">
        <v>8</v>
      </c>
      <c r="B9" s="13" t="s">
        <v>324</v>
      </c>
      <c r="C9" s="15">
        <v>5.0999999999999996</v>
      </c>
      <c r="D9" s="14" t="s">
        <v>337</v>
      </c>
      <c r="E9" s="15" t="s">
        <v>290</v>
      </c>
      <c r="F9" s="14" t="s">
        <v>339</v>
      </c>
    </row>
    <row r="10" spans="1:6" s="24" customFormat="1" x14ac:dyDescent="0.2">
      <c r="A10" s="30">
        <v>9</v>
      </c>
      <c r="B10" s="13" t="s">
        <v>324</v>
      </c>
      <c r="C10" s="15">
        <v>6.1</v>
      </c>
      <c r="D10" s="14" t="s">
        <v>340</v>
      </c>
      <c r="E10" s="15" t="s">
        <v>189</v>
      </c>
      <c r="F10" s="14" t="s">
        <v>341</v>
      </c>
    </row>
    <row r="11" spans="1:6" s="24" customFormat="1" x14ac:dyDescent="0.2">
      <c r="A11" s="30">
        <v>10</v>
      </c>
      <c r="B11" s="13" t="s">
        <v>324</v>
      </c>
      <c r="C11" s="15">
        <v>6.1</v>
      </c>
      <c r="D11" s="14" t="s">
        <v>340</v>
      </c>
      <c r="E11" s="15" t="s">
        <v>343</v>
      </c>
      <c r="F11" s="14" t="s">
        <v>342</v>
      </c>
    </row>
    <row r="12" spans="1:6" s="24" customFormat="1" x14ac:dyDescent="0.2">
      <c r="A12" s="31">
        <v>11</v>
      </c>
      <c r="B12" s="13" t="s">
        <v>324</v>
      </c>
      <c r="C12" s="15">
        <v>7.1</v>
      </c>
      <c r="D12" s="14" t="s">
        <v>344</v>
      </c>
      <c r="E12" s="15" t="s">
        <v>190</v>
      </c>
      <c r="F12" s="14" t="s">
        <v>345</v>
      </c>
    </row>
    <row r="13" spans="1:6" s="12" customFormat="1" x14ac:dyDescent="0.2">
      <c r="A13" s="30">
        <v>12</v>
      </c>
      <c r="B13" s="13" t="s">
        <v>324</v>
      </c>
      <c r="C13" s="15">
        <v>8.1</v>
      </c>
      <c r="D13" s="14" t="s">
        <v>346</v>
      </c>
      <c r="E13" s="15" t="s">
        <v>191</v>
      </c>
      <c r="F13" s="16" t="s">
        <v>347</v>
      </c>
    </row>
    <row r="14" spans="1:6" s="12" customFormat="1" x14ac:dyDescent="0.2">
      <c r="A14" s="30">
        <v>13</v>
      </c>
      <c r="B14" s="13" t="s">
        <v>324</v>
      </c>
      <c r="C14" s="15">
        <v>9.1</v>
      </c>
      <c r="D14" s="16" t="s">
        <v>348</v>
      </c>
      <c r="E14" s="15" t="s">
        <v>192</v>
      </c>
      <c r="F14" s="14" t="s">
        <v>349</v>
      </c>
    </row>
    <row r="15" spans="1:6" s="12" customFormat="1" x14ac:dyDescent="0.2">
      <c r="A15" s="31">
        <v>14</v>
      </c>
      <c r="B15" s="13" t="s">
        <v>324</v>
      </c>
      <c r="C15" s="15">
        <v>10.1</v>
      </c>
      <c r="D15" s="16" t="s">
        <v>350</v>
      </c>
      <c r="E15" s="15" t="s">
        <v>193</v>
      </c>
      <c r="F15" s="14" t="s">
        <v>351</v>
      </c>
    </row>
    <row r="16" spans="1:6" s="12" customFormat="1" x14ac:dyDescent="0.2">
      <c r="A16" s="30">
        <v>15</v>
      </c>
      <c r="B16" s="13" t="s">
        <v>324</v>
      </c>
      <c r="C16" s="15">
        <v>10.1</v>
      </c>
      <c r="D16" s="16" t="s">
        <v>350</v>
      </c>
      <c r="E16" s="15" t="s">
        <v>353</v>
      </c>
      <c r="F16" s="14" t="s">
        <v>352</v>
      </c>
    </row>
    <row r="17" spans="1:6" s="12" customFormat="1" x14ac:dyDescent="0.2">
      <c r="A17" s="30">
        <v>16</v>
      </c>
      <c r="B17" s="13" t="s">
        <v>324</v>
      </c>
      <c r="C17" s="15">
        <v>10.199999999999999</v>
      </c>
      <c r="D17" s="14" t="s">
        <v>354</v>
      </c>
      <c r="E17" s="15" t="s">
        <v>355</v>
      </c>
      <c r="F17" s="14" t="s">
        <v>356</v>
      </c>
    </row>
    <row r="18" spans="1:6" s="12" customFormat="1" x14ac:dyDescent="0.2">
      <c r="A18" s="31">
        <v>17</v>
      </c>
      <c r="B18" s="13" t="s">
        <v>324</v>
      </c>
      <c r="C18" s="15">
        <v>11.1</v>
      </c>
      <c r="D18" s="14" t="s">
        <v>357</v>
      </c>
      <c r="E18" s="15" t="s">
        <v>194</v>
      </c>
      <c r="F18" s="14" t="s">
        <v>358</v>
      </c>
    </row>
    <row r="19" spans="1:6" s="12" customFormat="1" x14ac:dyDescent="0.2">
      <c r="A19" s="30">
        <v>18</v>
      </c>
      <c r="B19" s="13" t="s">
        <v>324</v>
      </c>
      <c r="C19" s="15">
        <v>12.1</v>
      </c>
      <c r="D19" s="14" t="s">
        <v>360</v>
      </c>
      <c r="E19" s="15" t="s">
        <v>195</v>
      </c>
      <c r="F19" s="14" t="s">
        <v>359</v>
      </c>
    </row>
    <row r="20" spans="1:6" s="12" customFormat="1" x14ac:dyDescent="0.2">
      <c r="A20" s="30">
        <v>19</v>
      </c>
      <c r="B20" s="13" t="s">
        <v>324</v>
      </c>
      <c r="C20" s="15">
        <v>13.1</v>
      </c>
      <c r="D20" s="14" t="s">
        <v>361</v>
      </c>
      <c r="E20" s="15" t="s">
        <v>196</v>
      </c>
      <c r="F20" s="14" t="s">
        <v>362</v>
      </c>
    </row>
    <row r="21" spans="1:6" s="12" customFormat="1" x14ac:dyDescent="0.2">
      <c r="A21" s="31">
        <v>20</v>
      </c>
      <c r="B21" s="13" t="s">
        <v>324</v>
      </c>
      <c r="C21" s="15">
        <v>13.1</v>
      </c>
      <c r="D21" s="14" t="s">
        <v>361</v>
      </c>
      <c r="E21" s="15" t="s">
        <v>364</v>
      </c>
      <c r="F21" s="14" t="s">
        <v>363</v>
      </c>
    </row>
    <row r="22" spans="1:6" s="12" customFormat="1" x14ac:dyDescent="0.2">
      <c r="A22" s="30">
        <v>21</v>
      </c>
      <c r="B22" s="13" t="s">
        <v>324</v>
      </c>
      <c r="C22" s="15">
        <v>14.1</v>
      </c>
      <c r="D22" s="14" t="s">
        <v>365</v>
      </c>
      <c r="E22" s="15" t="s">
        <v>197</v>
      </c>
      <c r="F22" s="16" t="s">
        <v>366</v>
      </c>
    </row>
    <row r="23" spans="1:6" s="12" customFormat="1" ht="25.5" x14ac:dyDescent="0.2">
      <c r="A23" s="30">
        <v>22</v>
      </c>
      <c r="B23" s="17" t="s">
        <v>324</v>
      </c>
      <c r="C23" s="18">
        <v>15.1</v>
      </c>
      <c r="D23" s="16" t="s">
        <v>367</v>
      </c>
      <c r="E23" s="18" t="s">
        <v>199</v>
      </c>
      <c r="F23" s="14" t="s">
        <v>368</v>
      </c>
    </row>
    <row r="24" spans="1:6" s="12" customFormat="1" x14ac:dyDescent="0.2">
      <c r="A24" s="31">
        <v>23</v>
      </c>
      <c r="B24" s="13" t="s">
        <v>324</v>
      </c>
      <c r="C24" s="15">
        <v>16.100000000000001</v>
      </c>
      <c r="D24" s="14" t="s">
        <v>369</v>
      </c>
      <c r="E24" s="15" t="s">
        <v>371</v>
      </c>
      <c r="F24" s="14" t="s">
        <v>370</v>
      </c>
    </row>
    <row r="25" spans="1:6" s="8" customFormat="1" ht="14.25" customHeight="1" x14ac:dyDescent="0.2">
      <c r="A25" s="30">
        <v>24</v>
      </c>
      <c r="B25" s="11">
        <v>2565</v>
      </c>
      <c r="C25" s="20">
        <v>3.1</v>
      </c>
      <c r="D25" s="10" t="s">
        <v>272</v>
      </c>
      <c r="E25" s="20" t="s">
        <v>152</v>
      </c>
      <c r="F25" s="10" t="s">
        <v>273</v>
      </c>
    </row>
    <row r="26" spans="1:6" s="8" customFormat="1" ht="14.25" customHeight="1" x14ac:dyDescent="0.2">
      <c r="A26" s="30">
        <v>25</v>
      </c>
      <c r="B26" s="11">
        <v>2565</v>
      </c>
      <c r="C26" s="20">
        <v>3.1</v>
      </c>
      <c r="D26" s="10" t="s">
        <v>272</v>
      </c>
      <c r="E26" s="20" t="s">
        <v>153</v>
      </c>
      <c r="F26" s="10" t="s">
        <v>274</v>
      </c>
    </row>
    <row r="27" spans="1:6" s="8" customFormat="1" ht="14.25" customHeight="1" x14ac:dyDescent="0.2">
      <c r="A27" s="31">
        <v>26</v>
      </c>
      <c r="B27" s="11">
        <v>2565</v>
      </c>
      <c r="C27" s="20">
        <v>3.2</v>
      </c>
      <c r="D27" s="10" t="s">
        <v>275</v>
      </c>
      <c r="E27" s="20" t="s">
        <v>160</v>
      </c>
      <c r="F27" s="10" t="s">
        <v>276</v>
      </c>
    </row>
    <row r="28" spans="1:6" s="8" customFormat="1" ht="14.25" customHeight="1" x14ac:dyDescent="0.2">
      <c r="A28" s="30">
        <v>27</v>
      </c>
      <c r="B28" s="11">
        <v>2565</v>
      </c>
      <c r="C28" s="20">
        <v>3.2</v>
      </c>
      <c r="D28" s="10" t="s">
        <v>275</v>
      </c>
      <c r="E28" s="20" t="s">
        <v>277</v>
      </c>
      <c r="F28" s="10" t="s">
        <v>278</v>
      </c>
    </row>
    <row r="29" spans="1:6" s="8" customFormat="1" ht="14.25" customHeight="1" x14ac:dyDescent="0.2">
      <c r="A29" s="30">
        <v>28</v>
      </c>
      <c r="B29" s="11">
        <v>2565</v>
      </c>
      <c r="C29" s="20">
        <v>4.0999999999999996</v>
      </c>
      <c r="D29" s="10" t="s">
        <v>279</v>
      </c>
      <c r="E29" s="20" t="s">
        <v>280</v>
      </c>
      <c r="F29" s="10" t="s">
        <v>281</v>
      </c>
    </row>
    <row r="30" spans="1:6" s="8" customFormat="1" ht="14.25" customHeight="1" x14ac:dyDescent="0.2">
      <c r="A30" s="31">
        <v>29</v>
      </c>
      <c r="B30" s="11">
        <v>2565</v>
      </c>
      <c r="C30" s="20">
        <v>4.0999999999999996</v>
      </c>
      <c r="D30" s="10" t="s">
        <v>279</v>
      </c>
      <c r="E30" s="20" t="s">
        <v>282</v>
      </c>
      <c r="F30" s="10" t="s">
        <v>283</v>
      </c>
    </row>
    <row r="31" spans="1:6" s="8" customFormat="1" ht="13.5" customHeight="1" x14ac:dyDescent="0.2">
      <c r="A31" s="30">
        <v>30</v>
      </c>
      <c r="B31" s="11">
        <v>2565</v>
      </c>
      <c r="C31" s="20">
        <v>4.0999999999999996</v>
      </c>
      <c r="D31" s="10" t="s">
        <v>279</v>
      </c>
      <c r="E31" s="20" t="s">
        <v>284</v>
      </c>
      <c r="F31" s="10" t="s">
        <v>285</v>
      </c>
    </row>
    <row r="32" spans="1:6" s="8" customFormat="1" ht="14.25" customHeight="1" x14ac:dyDescent="0.2">
      <c r="A32" s="30">
        <v>31</v>
      </c>
      <c r="B32" s="11">
        <v>2565</v>
      </c>
      <c r="C32" s="20">
        <v>4.0999999999999996</v>
      </c>
      <c r="D32" s="10" t="s">
        <v>279</v>
      </c>
      <c r="E32" s="20" t="s">
        <v>286</v>
      </c>
      <c r="F32" s="10" t="s">
        <v>287</v>
      </c>
    </row>
    <row r="33" spans="1:6" s="8" customFormat="1" ht="14.25" customHeight="1" x14ac:dyDescent="0.2">
      <c r="A33" s="31">
        <v>32</v>
      </c>
      <c r="B33" s="11">
        <v>2565</v>
      </c>
      <c r="C33" s="20">
        <v>5.0999999999999996</v>
      </c>
      <c r="D33" s="10" t="s">
        <v>288</v>
      </c>
      <c r="E33" s="20" t="s">
        <v>188</v>
      </c>
      <c r="F33" s="10" t="s">
        <v>289</v>
      </c>
    </row>
    <row r="34" spans="1:6" s="8" customFormat="1" ht="13.5" customHeight="1" x14ac:dyDescent="0.2">
      <c r="A34" s="30">
        <v>33</v>
      </c>
      <c r="B34" s="11">
        <v>2565</v>
      </c>
      <c r="C34" s="20">
        <v>5.0999999999999996</v>
      </c>
      <c r="D34" s="10" t="s">
        <v>288</v>
      </c>
      <c r="E34" s="20" t="s">
        <v>290</v>
      </c>
      <c r="F34" s="10" t="s">
        <v>291</v>
      </c>
    </row>
    <row r="35" spans="1:6" s="8" customFormat="1" ht="14.25" customHeight="1" x14ac:dyDescent="0.2">
      <c r="A35" s="30">
        <v>34</v>
      </c>
      <c r="B35" s="11">
        <v>2565</v>
      </c>
      <c r="C35" s="20">
        <v>5.2</v>
      </c>
      <c r="D35" s="10" t="s">
        <v>292</v>
      </c>
      <c r="E35" s="20" t="s">
        <v>293</v>
      </c>
      <c r="F35" s="10" t="s">
        <v>294</v>
      </c>
    </row>
    <row r="36" spans="1:6" s="8" customFormat="1" ht="14.25" customHeight="1" x14ac:dyDescent="0.2">
      <c r="A36" s="31">
        <v>35</v>
      </c>
      <c r="B36" s="11">
        <v>2565</v>
      </c>
      <c r="C36" s="20">
        <v>5.3</v>
      </c>
      <c r="D36" s="10" t="s">
        <v>295</v>
      </c>
      <c r="E36" s="20" t="s">
        <v>296</v>
      </c>
      <c r="F36" s="10" t="s">
        <v>297</v>
      </c>
    </row>
    <row r="37" spans="1:6" s="8" customFormat="1" ht="15.75" customHeight="1" x14ac:dyDescent="0.2">
      <c r="A37" s="30">
        <v>36</v>
      </c>
      <c r="B37" s="11">
        <v>2565</v>
      </c>
      <c r="C37" s="20">
        <v>5.4</v>
      </c>
      <c r="D37" s="10" t="s">
        <v>298</v>
      </c>
      <c r="E37" s="20" t="s">
        <v>299</v>
      </c>
      <c r="F37" s="10" t="s">
        <v>300</v>
      </c>
    </row>
    <row r="38" spans="1:6" s="8" customFormat="1" ht="14.25" customHeight="1" x14ac:dyDescent="0.2">
      <c r="A38" s="30">
        <v>37</v>
      </c>
      <c r="B38" s="11">
        <v>2565</v>
      </c>
      <c r="C38" s="20">
        <v>5.5</v>
      </c>
      <c r="D38" s="10" t="s">
        <v>301</v>
      </c>
      <c r="E38" s="20" t="s">
        <v>302</v>
      </c>
      <c r="F38" s="10" t="s">
        <v>303</v>
      </c>
    </row>
    <row r="39" spans="1:6" s="8" customFormat="1" ht="14.25" customHeight="1" x14ac:dyDescent="0.2">
      <c r="A39" s="31">
        <v>38</v>
      </c>
      <c r="B39" s="11">
        <v>2565</v>
      </c>
      <c r="C39" s="20">
        <v>6.2</v>
      </c>
      <c r="D39" s="10" t="s">
        <v>304</v>
      </c>
      <c r="E39" s="20" t="s">
        <v>305</v>
      </c>
      <c r="F39" s="10" t="s">
        <v>306</v>
      </c>
    </row>
    <row r="40" spans="1:6" s="8" customFormat="1" ht="14.25" customHeight="1" x14ac:dyDescent="0.2">
      <c r="A40" s="30">
        <v>39</v>
      </c>
      <c r="B40" s="11">
        <v>2565</v>
      </c>
      <c r="C40" s="20">
        <v>7.1</v>
      </c>
      <c r="D40" s="10" t="s">
        <v>307</v>
      </c>
      <c r="E40" s="20" t="s">
        <v>190</v>
      </c>
      <c r="F40" s="10" t="s">
        <v>308</v>
      </c>
    </row>
    <row r="41" spans="1:6" s="8" customFormat="1" ht="14.25" customHeight="1" x14ac:dyDescent="0.2">
      <c r="A41" s="30">
        <v>40</v>
      </c>
      <c r="B41" s="11">
        <v>2565</v>
      </c>
      <c r="C41" s="20">
        <v>7.2</v>
      </c>
      <c r="D41" s="10" t="s">
        <v>309</v>
      </c>
      <c r="E41" s="20" t="s">
        <v>310</v>
      </c>
      <c r="F41" s="10" t="s">
        <v>323</v>
      </c>
    </row>
    <row r="42" spans="1:6" s="8" customFormat="1" ht="14.25" customHeight="1" x14ac:dyDescent="0.2">
      <c r="A42" s="31">
        <v>41</v>
      </c>
      <c r="B42" s="11">
        <v>2565</v>
      </c>
      <c r="C42" s="20">
        <v>8.1</v>
      </c>
      <c r="D42" s="10" t="s">
        <v>311</v>
      </c>
      <c r="E42" s="20" t="s">
        <v>191</v>
      </c>
      <c r="F42" s="10" t="s">
        <v>312</v>
      </c>
    </row>
    <row r="43" spans="1:6" s="8" customFormat="1" ht="14.25" customHeight="1" x14ac:dyDescent="0.2">
      <c r="A43" s="30">
        <v>42</v>
      </c>
      <c r="B43" s="11">
        <v>2565</v>
      </c>
      <c r="C43" s="20">
        <v>9.1</v>
      </c>
      <c r="D43" s="10" t="s">
        <v>313</v>
      </c>
      <c r="E43" s="20" t="s">
        <v>192</v>
      </c>
      <c r="F43" s="10" t="s">
        <v>314</v>
      </c>
    </row>
    <row r="44" spans="1:6" s="8" customFormat="1" ht="14.25" customHeight="1" x14ac:dyDescent="0.2">
      <c r="A44" s="30">
        <v>43</v>
      </c>
      <c r="B44" s="11">
        <v>2565</v>
      </c>
      <c r="C44" s="20">
        <v>10.1</v>
      </c>
      <c r="D44" s="10" t="s">
        <v>315</v>
      </c>
      <c r="E44" s="20" t="s">
        <v>193</v>
      </c>
      <c r="F44" s="10" t="s">
        <v>316</v>
      </c>
    </row>
    <row r="45" spans="1:6" s="8" customFormat="1" ht="15" customHeight="1" x14ac:dyDescent="0.2">
      <c r="A45" s="31">
        <v>44</v>
      </c>
      <c r="B45" s="11">
        <v>2565</v>
      </c>
      <c r="C45" s="20">
        <v>11.1</v>
      </c>
      <c r="D45" s="10" t="s">
        <v>317</v>
      </c>
      <c r="E45" s="20" t="s">
        <v>194</v>
      </c>
      <c r="F45" s="10" t="s">
        <v>318</v>
      </c>
    </row>
    <row r="46" spans="1:6" s="8" customFormat="1" ht="13.5" customHeight="1" x14ac:dyDescent="0.2">
      <c r="A46" s="30">
        <v>45</v>
      </c>
      <c r="B46" s="11">
        <v>2565</v>
      </c>
      <c r="C46" s="20">
        <v>12.1</v>
      </c>
      <c r="D46" s="10" t="s">
        <v>319</v>
      </c>
      <c r="E46" s="20" t="s">
        <v>195</v>
      </c>
      <c r="F46" s="10" t="s">
        <v>320</v>
      </c>
    </row>
    <row r="47" spans="1:6" s="8" customFormat="1" ht="14.25" customHeight="1" x14ac:dyDescent="0.2">
      <c r="A47" s="30">
        <v>46</v>
      </c>
      <c r="B47" s="11">
        <v>2565</v>
      </c>
      <c r="C47" s="20">
        <v>13.1</v>
      </c>
      <c r="D47" s="10" t="s">
        <v>321</v>
      </c>
      <c r="E47" s="20" t="s">
        <v>196</v>
      </c>
      <c r="F47" s="10" t="s">
        <v>322</v>
      </c>
    </row>
    <row r="48" spans="1:6" s="8" customFormat="1" ht="14.25" customHeight="1" x14ac:dyDescent="0.2">
      <c r="A48" s="31">
        <v>47</v>
      </c>
      <c r="B48" s="9">
        <v>2564</v>
      </c>
      <c r="C48" s="21">
        <v>3.1</v>
      </c>
      <c r="D48" s="6" t="s">
        <v>222</v>
      </c>
      <c r="E48" s="21" t="s">
        <v>152</v>
      </c>
      <c r="F48" s="7" t="s">
        <v>271</v>
      </c>
    </row>
    <row r="49" spans="1:6" s="8" customFormat="1" ht="14.25" customHeight="1" x14ac:dyDescent="0.2">
      <c r="A49" s="30">
        <v>48</v>
      </c>
      <c r="B49" s="9">
        <v>2564</v>
      </c>
      <c r="C49" s="21">
        <v>3.1</v>
      </c>
      <c r="D49" s="6" t="s">
        <v>222</v>
      </c>
      <c r="E49" s="21" t="s">
        <v>153</v>
      </c>
      <c r="F49" s="7" t="s">
        <v>270</v>
      </c>
    </row>
    <row r="50" spans="1:6" s="8" customFormat="1" ht="14.25" customHeight="1" x14ac:dyDescent="0.2">
      <c r="A50" s="30">
        <v>49</v>
      </c>
      <c r="B50" s="9">
        <v>2564</v>
      </c>
      <c r="C50" s="21">
        <v>3.1</v>
      </c>
      <c r="D50" s="6" t="s">
        <v>222</v>
      </c>
      <c r="E50" s="21" t="s">
        <v>154</v>
      </c>
      <c r="F50" s="7" t="s">
        <v>269</v>
      </c>
    </row>
    <row r="51" spans="1:6" s="8" customFormat="1" ht="13.5" customHeight="1" x14ac:dyDescent="0.2">
      <c r="A51" s="31">
        <v>50</v>
      </c>
      <c r="B51" s="9">
        <v>2564</v>
      </c>
      <c r="C51" s="21">
        <v>3.1</v>
      </c>
      <c r="D51" s="6" t="s">
        <v>222</v>
      </c>
      <c r="E51" s="21" t="s">
        <v>155</v>
      </c>
      <c r="F51" s="7" t="s">
        <v>268</v>
      </c>
    </row>
    <row r="52" spans="1:6" s="8" customFormat="1" ht="13.5" customHeight="1" x14ac:dyDescent="0.2">
      <c r="A52" s="30">
        <v>51</v>
      </c>
      <c r="B52" s="9">
        <v>2564</v>
      </c>
      <c r="C52" s="21">
        <v>3.1</v>
      </c>
      <c r="D52" s="6" t="s">
        <v>222</v>
      </c>
      <c r="E52" s="21" t="s">
        <v>156</v>
      </c>
      <c r="F52" s="7" t="s">
        <v>267</v>
      </c>
    </row>
    <row r="53" spans="1:6" s="8" customFormat="1" ht="14.25" customHeight="1" x14ac:dyDescent="0.2">
      <c r="A53" s="30">
        <v>52</v>
      </c>
      <c r="B53" s="9">
        <v>2564</v>
      </c>
      <c r="C53" s="21">
        <v>3.1</v>
      </c>
      <c r="D53" s="6" t="s">
        <v>222</v>
      </c>
      <c r="E53" s="21" t="s">
        <v>157</v>
      </c>
      <c r="F53" s="7" t="s">
        <v>266</v>
      </c>
    </row>
    <row r="54" spans="1:6" s="8" customFormat="1" ht="13.5" customHeight="1" x14ac:dyDescent="0.2">
      <c r="A54" s="31">
        <v>53</v>
      </c>
      <c r="B54" s="9">
        <v>2564</v>
      </c>
      <c r="C54" s="21">
        <v>3.1</v>
      </c>
      <c r="D54" s="6" t="s">
        <v>222</v>
      </c>
      <c r="E54" s="21" t="s">
        <v>158</v>
      </c>
      <c r="F54" s="7" t="s">
        <v>265</v>
      </c>
    </row>
    <row r="55" spans="1:6" s="8" customFormat="1" ht="14.25" customHeight="1" x14ac:dyDescent="0.2">
      <c r="A55" s="30">
        <v>54</v>
      </c>
      <c r="B55" s="9">
        <v>2564</v>
      </c>
      <c r="C55" s="21">
        <v>3.1</v>
      </c>
      <c r="D55" s="6" t="s">
        <v>222</v>
      </c>
      <c r="E55" s="21" t="s">
        <v>159</v>
      </c>
      <c r="F55" s="7" t="s">
        <v>264</v>
      </c>
    </row>
    <row r="56" spans="1:6" s="8" customFormat="1" ht="14.25" customHeight="1" x14ac:dyDescent="0.2">
      <c r="A56" s="30">
        <v>55</v>
      </c>
      <c r="B56" s="9">
        <v>2564</v>
      </c>
      <c r="C56" s="21">
        <v>3.2</v>
      </c>
      <c r="D56" s="6" t="s">
        <v>221</v>
      </c>
      <c r="E56" s="21" t="s">
        <v>160</v>
      </c>
      <c r="F56" s="7" t="s">
        <v>263</v>
      </c>
    </row>
    <row r="57" spans="1:6" s="8" customFormat="1" ht="14.25" customHeight="1" x14ac:dyDescent="0.2">
      <c r="A57" s="31">
        <v>56</v>
      </c>
      <c r="B57" s="9">
        <v>2564</v>
      </c>
      <c r="C57" s="21">
        <v>3.2</v>
      </c>
      <c r="D57" s="6" t="s">
        <v>221</v>
      </c>
      <c r="E57" s="21" t="s">
        <v>161</v>
      </c>
      <c r="F57" s="7" t="s">
        <v>262</v>
      </c>
    </row>
    <row r="58" spans="1:6" s="8" customFormat="1" ht="14.25" customHeight="1" x14ac:dyDescent="0.2">
      <c r="A58" s="30">
        <v>57</v>
      </c>
      <c r="B58" s="9">
        <v>2564</v>
      </c>
      <c r="C58" s="21">
        <v>3.2</v>
      </c>
      <c r="D58" s="6" t="s">
        <v>221</v>
      </c>
      <c r="E58" s="21" t="s">
        <v>162</v>
      </c>
      <c r="F58" s="7" t="s">
        <v>261</v>
      </c>
    </row>
    <row r="59" spans="1:6" s="8" customFormat="1" ht="14.25" customHeight="1" x14ac:dyDescent="0.2">
      <c r="A59" s="30">
        <v>58</v>
      </c>
      <c r="B59" s="9">
        <v>2564</v>
      </c>
      <c r="C59" s="21">
        <v>3.2</v>
      </c>
      <c r="D59" s="6" t="s">
        <v>221</v>
      </c>
      <c r="E59" s="21" t="s">
        <v>163</v>
      </c>
      <c r="F59" s="7" t="s">
        <v>260</v>
      </c>
    </row>
    <row r="60" spans="1:6" s="8" customFormat="1" ht="14.25" customHeight="1" x14ac:dyDescent="0.2">
      <c r="A60" s="31">
        <v>59</v>
      </c>
      <c r="B60" s="9">
        <v>2564</v>
      </c>
      <c r="C60" s="21">
        <v>3.2</v>
      </c>
      <c r="D60" s="6" t="s">
        <v>221</v>
      </c>
      <c r="E60" s="21" t="s">
        <v>164</v>
      </c>
      <c r="F60" s="7" t="s">
        <v>259</v>
      </c>
    </row>
    <row r="61" spans="1:6" s="8" customFormat="1" ht="14.25" customHeight="1" x14ac:dyDescent="0.2">
      <c r="A61" s="30">
        <v>60</v>
      </c>
      <c r="B61" s="9">
        <v>2564</v>
      </c>
      <c r="C61" s="21">
        <v>3.3</v>
      </c>
      <c r="D61" s="6" t="s">
        <v>220</v>
      </c>
      <c r="E61" s="21" t="s">
        <v>165</v>
      </c>
      <c r="F61" s="7" t="s">
        <v>251</v>
      </c>
    </row>
    <row r="62" spans="1:6" s="8" customFormat="1" ht="15" customHeight="1" x14ac:dyDescent="0.2">
      <c r="A62" s="30">
        <v>61</v>
      </c>
      <c r="B62" s="9">
        <v>2564</v>
      </c>
      <c r="C62" s="21">
        <v>3.3</v>
      </c>
      <c r="D62" s="6" t="s">
        <v>220</v>
      </c>
      <c r="E62" s="21" t="s">
        <v>166</v>
      </c>
      <c r="F62" s="7" t="s">
        <v>258</v>
      </c>
    </row>
    <row r="63" spans="1:6" s="8" customFormat="1" ht="14.25" customHeight="1" x14ac:dyDescent="0.2">
      <c r="A63" s="31">
        <v>62</v>
      </c>
      <c r="B63" s="9">
        <v>2564</v>
      </c>
      <c r="C63" s="21">
        <v>3.3</v>
      </c>
      <c r="D63" s="6" t="s">
        <v>220</v>
      </c>
      <c r="E63" s="21" t="s">
        <v>167</v>
      </c>
      <c r="F63" s="7" t="s">
        <v>257</v>
      </c>
    </row>
    <row r="64" spans="1:6" s="8" customFormat="1" ht="15" customHeight="1" x14ac:dyDescent="0.2">
      <c r="A64" s="30">
        <v>63</v>
      </c>
      <c r="B64" s="9">
        <v>2564</v>
      </c>
      <c r="C64" s="21">
        <v>3.3</v>
      </c>
      <c r="D64" s="6" t="s">
        <v>220</v>
      </c>
      <c r="E64" s="21" t="s">
        <v>168</v>
      </c>
      <c r="F64" s="7" t="s">
        <v>256</v>
      </c>
    </row>
    <row r="65" spans="1:6" s="8" customFormat="1" ht="15" customHeight="1" x14ac:dyDescent="0.2">
      <c r="A65" s="30">
        <v>64</v>
      </c>
      <c r="B65" s="9">
        <v>2564</v>
      </c>
      <c r="C65" s="21">
        <v>3.3</v>
      </c>
      <c r="D65" s="6" t="s">
        <v>220</v>
      </c>
      <c r="E65" s="21" t="s">
        <v>169</v>
      </c>
      <c r="F65" s="7" t="s">
        <v>255</v>
      </c>
    </row>
    <row r="66" spans="1:6" s="8" customFormat="1" ht="14.25" customHeight="1" x14ac:dyDescent="0.2">
      <c r="A66" s="31">
        <v>65</v>
      </c>
      <c r="B66" s="9">
        <v>2564</v>
      </c>
      <c r="C66" s="21">
        <v>3.3</v>
      </c>
      <c r="D66" s="6" t="s">
        <v>220</v>
      </c>
      <c r="E66" s="21" t="s">
        <v>170</v>
      </c>
      <c r="F66" s="7" t="s">
        <v>254</v>
      </c>
    </row>
    <row r="67" spans="1:6" s="8" customFormat="1" ht="15.75" customHeight="1" x14ac:dyDescent="0.2">
      <c r="A67" s="30">
        <v>66</v>
      </c>
      <c r="B67" s="9">
        <v>2564</v>
      </c>
      <c r="C67" s="21">
        <v>3.3</v>
      </c>
      <c r="D67" s="6" t="s">
        <v>220</v>
      </c>
      <c r="E67" s="21" t="s">
        <v>171</v>
      </c>
      <c r="F67" s="7" t="s">
        <v>172</v>
      </c>
    </row>
    <row r="68" spans="1:6" s="8" customFormat="1" ht="15.75" customHeight="1" x14ac:dyDescent="0.2">
      <c r="A68" s="30">
        <v>67</v>
      </c>
      <c r="B68" s="9">
        <v>2564</v>
      </c>
      <c r="C68" s="21">
        <v>3.3</v>
      </c>
      <c r="D68" s="6" t="s">
        <v>220</v>
      </c>
      <c r="E68" s="21" t="s">
        <v>173</v>
      </c>
      <c r="F68" s="7" t="s">
        <v>253</v>
      </c>
    </row>
    <row r="69" spans="1:6" s="8" customFormat="1" ht="14.25" customHeight="1" x14ac:dyDescent="0.2">
      <c r="A69" s="31">
        <v>68</v>
      </c>
      <c r="B69" s="9">
        <v>2564</v>
      </c>
      <c r="C69" s="21">
        <v>3.3</v>
      </c>
      <c r="D69" s="6" t="s">
        <v>220</v>
      </c>
      <c r="E69" s="21" t="s">
        <v>174</v>
      </c>
      <c r="F69" s="7" t="s">
        <v>252</v>
      </c>
    </row>
    <row r="70" spans="1:6" s="8" customFormat="1" ht="14.25" customHeight="1" x14ac:dyDescent="0.2">
      <c r="A70" s="30">
        <v>69</v>
      </c>
      <c r="B70" s="9">
        <v>2564</v>
      </c>
      <c r="C70" s="21">
        <v>3.3</v>
      </c>
      <c r="D70" s="6" t="s">
        <v>220</v>
      </c>
      <c r="E70" s="21" t="s">
        <v>165</v>
      </c>
      <c r="F70" s="7" t="s">
        <v>251</v>
      </c>
    </row>
    <row r="71" spans="1:6" s="8" customFormat="1" ht="13.5" customHeight="1" x14ac:dyDescent="0.2">
      <c r="A71" s="30">
        <v>70</v>
      </c>
      <c r="B71" s="9">
        <v>2564</v>
      </c>
      <c r="C71" s="21">
        <v>3.3</v>
      </c>
      <c r="D71" s="6" t="s">
        <v>220</v>
      </c>
      <c r="E71" s="21" t="s">
        <v>175</v>
      </c>
      <c r="F71" s="7" t="s">
        <v>250</v>
      </c>
    </row>
    <row r="72" spans="1:6" s="8" customFormat="1" ht="15.75" customHeight="1" x14ac:dyDescent="0.2">
      <c r="A72" s="31">
        <v>71</v>
      </c>
      <c r="B72" s="9">
        <v>2564</v>
      </c>
      <c r="C72" s="21">
        <v>3.3</v>
      </c>
      <c r="D72" s="6" t="s">
        <v>220</v>
      </c>
      <c r="E72" s="21" t="s">
        <v>176</v>
      </c>
      <c r="F72" s="7" t="s">
        <v>249</v>
      </c>
    </row>
    <row r="73" spans="1:6" s="8" customFormat="1" ht="15" customHeight="1" x14ac:dyDescent="0.2">
      <c r="A73" s="30">
        <v>72</v>
      </c>
      <c r="B73" s="9">
        <v>2564</v>
      </c>
      <c r="C73" s="21">
        <v>3.3</v>
      </c>
      <c r="D73" s="6" t="s">
        <v>220</v>
      </c>
      <c r="E73" s="21" t="s">
        <v>177</v>
      </c>
      <c r="F73" s="7" t="s">
        <v>248</v>
      </c>
    </row>
    <row r="74" spans="1:6" s="8" customFormat="1" ht="17.25" customHeight="1" x14ac:dyDescent="0.2">
      <c r="A74" s="30">
        <v>73</v>
      </c>
      <c r="B74" s="9">
        <v>2564</v>
      </c>
      <c r="C74" s="21">
        <v>3.3</v>
      </c>
      <c r="D74" s="6" t="s">
        <v>220</v>
      </c>
      <c r="E74" s="21" t="s">
        <v>178</v>
      </c>
      <c r="F74" s="7" t="s">
        <v>247</v>
      </c>
    </row>
    <row r="75" spans="1:6" s="8" customFormat="1" ht="14.25" customHeight="1" x14ac:dyDescent="0.2">
      <c r="A75" s="31">
        <v>74</v>
      </c>
      <c r="B75" s="9">
        <v>2564</v>
      </c>
      <c r="C75" s="21">
        <v>3.3</v>
      </c>
      <c r="D75" s="6" t="s">
        <v>220</v>
      </c>
      <c r="E75" s="21" t="s">
        <v>179</v>
      </c>
      <c r="F75" s="7" t="s">
        <v>246</v>
      </c>
    </row>
    <row r="76" spans="1:6" ht="15" customHeight="1" x14ac:dyDescent="0.2">
      <c r="A76" s="30">
        <v>75</v>
      </c>
      <c r="B76" s="9">
        <v>2564</v>
      </c>
      <c r="C76" s="21">
        <v>3.4</v>
      </c>
      <c r="D76" s="6" t="s">
        <v>219</v>
      </c>
      <c r="E76" s="21" t="s">
        <v>180</v>
      </c>
      <c r="F76" s="7" t="s">
        <v>245</v>
      </c>
    </row>
    <row r="77" spans="1:6" x14ac:dyDescent="0.2">
      <c r="A77" s="30">
        <v>76</v>
      </c>
      <c r="B77" s="9">
        <v>2564</v>
      </c>
      <c r="C77" s="21">
        <v>3.4</v>
      </c>
      <c r="D77" s="6" t="s">
        <v>219</v>
      </c>
      <c r="E77" s="21" t="s">
        <v>181</v>
      </c>
      <c r="F77" s="7" t="s">
        <v>244</v>
      </c>
    </row>
    <row r="78" spans="1:6" x14ac:dyDescent="0.2">
      <c r="A78" s="31">
        <v>77</v>
      </c>
      <c r="B78" s="9">
        <v>2564</v>
      </c>
      <c r="C78" s="21">
        <v>3.5</v>
      </c>
      <c r="D78" s="6" t="s">
        <v>218</v>
      </c>
      <c r="E78" s="21" t="s">
        <v>182</v>
      </c>
      <c r="F78" s="7" t="s">
        <v>243</v>
      </c>
    </row>
    <row r="79" spans="1:6" x14ac:dyDescent="0.2">
      <c r="A79" s="30">
        <v>78</v>
      </c>
      <c r="B79" s="9">
        <v>2564</v>
      </c>
      <c r="C79" s="21">
        <v>3.6</v>
      </c>
      <c r="D79" s="6" t="s">
        <v>217</v>
      </c>
      <c r="E79" s="21" t="s">
        <v>183</v>
      </c>
      <c r="F79" s="7" t="s">
        <v>242</v>
      </c>
    </row>
    <row r="80" spans="1:6" x14ac:dyDescent="0.2">
      <c r="A80" s="30">
        <v>79</v>
      </c>
      <c r="B80" s="9">
        <v>2564</v>
      </c>
      <c r="C80" s="21">
        <v>3.7</v>
      </c>
      <c r="D80" s="6" t="s">
        <v>216</v>
      </c>
      <c r="E80" s="21" t="s">
        <v>184</v>
      </c>
      <c r="F80" s="7" t="s">
        <v>241</v>
      </c>
    </row>
    <row r="81" spans="1:6" x14ac:dyDescent="0.2">
      <c r="A81" s="31">
        <v>80</v>
      </c>
      <c r="B81" s="9">
        <v>2564</v>
      </c>
      <c r="C81" s="21">
        <v>3.7</v>
      </c>
      <c r="D81" s="6" t="s">
        <v>216</v>
      </c>
      <c r="E81" s="21" t="s">
        <v>185</v>
      </c>
      <c r="F81" s="7" t="s">
        <v>240</v>
      </c>
    </row>
    <row r="82" spans="1:6" x14ac:dyDescent="0.2">
      <c r="A82" s="30">
        <v>81</v>
      </c>
      <c r="B82" s="9">
        <v>2564</v>
      </c>
      <c r="C82" s="21">
        <v>3.7</v>
      </c>
      <c r="D82" s="6" t="s">
        <v>216</v>
      </c>
      <c r="E82" s="21" t="s">
        <v>186</v>
      </c>
      <c r="F82" s="7" t="s">
        <v>239</v>
      </c>
    </row>
    <row r="83" spans="1:6" x14ac:dyDescent="0.2">
      <c r="A83" s="30">
        <v>82</v>
      </c>
      <c r="B83" s="9">
        <v>2564</v>
      </c>
      <c r="C83" s="21">
        <v>4.2</v>
      </c>
      <c r="D83" s="6" t="s">
        <v>212</v>
      </c>
      <c r="E83" s="21" t="s">
        <v>187</v>
      </c>
      <c r="F83" s="7" t="s">
        <v>238</v>
      </c>
    </row>
    <row r="84" spans="1:6" x14ac:dyDescent="0.2">
      <c r="A84" s="31">
        <v>83</v>
      </c>
      <c r="B84" s="9">
        <v>2564</v>
      </c>
      <c r="C84" s="21">
        <v>5.0999999999999996</v>
      </c>
      <c r="D84" s="6" t="s">
        <v>213</v>
      </c>
      <c r="E84" s="21" t="s">
        <v>188</v>
      </c>
      <c r="F84" s="7" t="s">
        <v>237</v>
      </c>
    </row>
    <row r="85" spans="1:6" x14ac:dyDescent="0.2">
      <c r="A85" s="30">
        <v>84</v>
      </c>
      <c r="B85" s="9">
        <v>2564</v>
      </c>
      <c r="C85" s="21">
        <v>6.1</v>
      </c>
      <c r="D85" s="6" t="s">
        <v>214</v>
      </c>
      <c r="E85" s="21" t="s">
        <v>189</v>
      </c>
      <c r="F85" s="7" t="s">
        <v>236</v>
      </c>
    </row>
    <row r="86" spans="1:6" x14ac:dyDescent="0.2">
      <c r="A86" s="30">
        <v>85</v>
      </c>
      <c r="B86" s="9">
        <v>2564</v>
      </c>
      <c r="C86" s="21">
        <v>7.1</v>
      </c>
      <c r="D86" s="6" t="s">
        <v>215</v>
      </c>
      <c r="E86" s="21" t="s">
        <v>190</v>
      </c>
      <c r="F86" s="7" t="s">
        <v>235</v>
      </c>
    </row>
    <row r="87" spans="1:6" x14ac:dyDescent="0.2">
      <c r="A87" s="31">
        <v>86</v>
      </c>
      <c r="B87" s="9">
        <v>2564</v>
      </c>
      <c r="C87" s="21">
        <v>8.1</v>
      </c>
      <c r="D87" s="6" t="s">
        <v>211</v>
      </c>
      <c r="E87" s="21" t="s">
        <v>191</v>
      </c>
      <c r="F87" s="7" t="s">
        <v>234</v>
      </c>
    </row>
    <row r="88" spans="1:6" x14ac:dyDescent="0.2">
      <c r="A88" s="30">
        <v>87</v>
      </c>
      <c r="B88" s="9">
        <v>2564</v>
      </c>
      <c r="C88" s="21">
        <v>9.1</v>
      </c>
      <c r="D88" s="6" t="s">
        <v>210</v>
      </c>
      <c r="E88" s="21" t="s">
        <v>192</v>
      </c>
      <c r="F88" s="7" t="s">
        <v>233</v>
      </c>
    </row>
    <row r="89" spans="1:6" x14ac:dyDescent="0.2">
      <c r="A89" s="30">
        <v>88</v>
      </c>
      <c r="B89" s="9">
        <v>2564</v>
      </c>
      <c r="C89" s="21">
        <v>10.1</v>
      </c>
      <c r="D89" s="6" t="s">
        <v>209</v>
      </c>
      <c r="E89" s="21" t="s">
        <v>193</v>
      </c>
      <c r="F89" s="7" t="s">
        <v>232</v>
      </c>
    </row>
    <row r="90" spans="1:6" ht="25.5" x14ac:dyDescent="0.2">
      <c r="A90" s="31">
        <v>89</v>
      </c>
      <c r="B90" s="9">
        <v>2564</v>
      </c>
      <c r="C90" s="21">
        <v>11.1</v>
      </c>
      <c r="D90" s="6" t="s">
        <v>208</v>
      </c>
      <c r="E90" s="21" t="s">
        <v>194</v>
      </c>
      <c r="F90" s="7" t="s">
        <v>231</v>
      </c>
    </row>
    <row r="91" spans="1:6" x14ac:dyDescent="0.2">
      <c r="A91" s="30">
        <v>90</v>
      </c>
      <c r="B91" s="9">
        <v>2564</v>
      </c>
      <c r="C91" s="21">
        <v>12.1</v>
      </c>
      <c r="D91" s="6" t="s">
        <v>207</v>
      </c>
      <c r="E91" s="21" t="s">
        <v>195</v>
      </c>
      <c r="F91" s="7" t="s">
        <v>230</v>
      </c>
    </row>
    <row r="92" spans="1:6" x14ac:dyDescent="0.2">
      <c r="A92" s="30">
        <v>91</v>
      </c>
      <c r="B92" s="9">
        <v>2564</v>
      </c>
      <c r="C92" s="21">
        <v>13.1</v>
      </c>
      <c r="D92" s="6" t="s">
        <v>206</v>
      </c>
      <c r="E92" s="21" t="s">
        <v>196</v>
      </c>
      <c r="F92" s="7" t="s">
        <v>229</v>
      </c>
    </row>
    <row r="93" spans="1:6" x14ac:dyDescent="0.2">
      <c r="A93" s="31">
        <v>92</v>
      </c>
      <c r="B93" s="9">
        <v>2564</v>
      </c>
      <c r="C93" s="21">
        <v>14.1</v>
      </c>
      <c r="D93" s="6" t="s">
        <v>205</v>
      </c>
      <c r="E93" s="21" t="s">
        <v>197</v>
      </c>
      <c r="F93" s="7" t="s">
        <v>228</v>
      </c>
    </row>
    <row r="94" spans="1:6" x14ac:dyDescent="0.2">
      <c r="A94" s="30">
        <v>93</v>
      </c>
      <c r="B94" s="9">
        <v>2564</v>
      </c>
      <c r="C94" s="21">
        <v>14.1</v>
      </c>
      <c r="D94" s="6" t="s">
        <v>205</v>
      </c>
      <c r="E94" s="21" t="s">
        <v>198</v>
      </c>
      <c r="F94" s="7" t="s">
        <v>227</v>
      </c>
    </row>
    <row r="95" spans="1:6" x14ac:dyDescent="0.2">
      <c r="A95" s="30">
        <v>94</v>
      </c>
      <c r="B95" s="9">
        <v>2564</v>
      </c>
      <c r="C95" s="21">
        <v>15.1</v>
      </c>
      <c r="D95" s="6" t="s">
        <v>204</v>
      </c>
      <c r="E95" s="21" t="s">
        <v>199</v>
      </c>
      <c r="F95" s="7" t="s">
        <v>226</v>
      </c>
    </row>
    <row r="96" spans="1:6" x14ac:dyDescent="0.2">
      <c r="A96" s="31">
        <v>95</v>
      </c>
      <c r="B96" s="9">
        <v>2564</v>
      </c>
      <c r="C96" s="21">
        <v>15.1</v>
      </c>
      <c r="D96" s="6" t="s">
        <v>204</v>
      </c>
      <c r="E96" s="21" t="s">
        <v>200</v>
      </c>
      <c r="F96" s="7" t="s">
        <v>225</v>
      </c>
    </row>
    <row r="97" spans="1:6" x14ac:dyDescent="0.2">
      <c r="A97" s="30">
        <v>96</v>
      </c>
      <c r="B97" s="9">
        <v>2564</v>
      </c>
      <c r="C97" s="21">
        <v>15.1</v>
      </c>
      <c r="D97" s="6" t="s">
        <v>204</v>
      </c>
      <c r="E97" s="21" t="s">
        <v>201</v>
      </c>
      <c r="F97" s="7" t="s">
        <v>224</v>
      </c>
    </row>
    <row r="98" spans="1:6" x14ac:dyDescent="0.2">
      <c r="A98" s="30">
        <v>97</v>
      </c>
      <c r="B98" s="9">
        <v>2564</v>
      </c>
      <c r="C98" s="21">
        <v>17.100000000000001</v>
      </c>
      <c r="D98" s="6" t="s">
        <v>203</v>
      </c>
      <c r="E98" s="21" t="s">
        <v>202</v>
      </c>
      <c r="F98" s="7" t="s">
        <v>223</v>
      </c>
    </row>
    <row r="99" spans="1:6" x14ac:dyDescent="0.2">
      <c r="A99" s="31">
        <v>98</v>
      </c>
      <c r="B99" s="5">
        <v>2563</v>
      </c>
      <c r="C99" s="22" t="str">
        <f>MID(D99,1,4)</f>
        <v>10.1</v>
      </c>
      <c r="D99" s="4" t="s">
        <v>77</v>
      </c>
      <c r="E99" s="22" t="str">
        <f>MID(F99,1,7)</f>
        <v xml:space="preserve">10.1-1 </v>
      </c>
      <c r="F99" s="3" t="s">
        <v>1</v>
      </c>
    </row>
    <row r="100" spans="1:6" x14ac:dyDescent="0.2">
      <c r="A100" s="30">
        <v>99</v>
      </c>
      <c r="B100" s="5">
        <v>2563</v>
      </c>
      <c r="C100" s="22" t="str">
        <f t="shared" ref="C100:C163" si="0">MID(D100,1,4)</f>
        <v>11.1</v>
      </c>
      <c r="D100" s="4" t="s">
        <v>78</v>
      </c>
      <c r="E100" s="22" t="str">
        <f t="shared" ref="E100:E155" si="1">MID(F100,1,7)</f>
        <v xml:space="preserve">11.1-1 </v>
      </c>
      <c r="F100" s="3" t="s">
        <v>2</v>
      </c>
    </row>
    <row r="101" spans="1:6" x14ac:dyDescent="0.2">
      <c r="A101" s="30">
        <v>100</v>
      </c>
      <c r="B101" s="5">
        <v>2563</v>
      </c>
      <c r="C101" s="22" t="str">
        <f t="shared" si="0"/>
        <v>12.1</v>
      </c>
      <c r="D101" s="4" t="s">
        <v>79</v>
      </c>
      <c r="E101" s="22" t="str">
        <f t="shared" si="1"/>
        <v xml:space="preserve">12.1-1 </v>
      </c>
      <c r="F101" s="3" t="s">
        <v>147</v>
      </c>
    </row>
    <row r="102" spans="1:6" x14ac:dyDescent="0.2">
      <c r="A102" s="31">
        <v>101</v>
      </c>
      <c r="B102" s="5">
        <v>2563</v>
      </c>
      <c r="C102" s="22" t="str">
        <f t="shared" si="0"/>
        <v>13.1</v>
      </c>
      <c r="D102" s="4" t="s">
        <v>80</v>
      </c>
      <c r="E102" s="22" t="str">
        <f t="shared" si="1"/>
        <v xml:space="preserve">13.1-1 </v>
      </c>
      <c r="F102" s="3" t="s">
        <v>3</v>
      </c>
    </row>
    <row r="103" spans="1:6" x14ac:dyDescent="0.2">
      <c r="A103" s="30">
        <v>102</v>
      </c>
      <c r="B103" s="5">
        <v>2563</v>
      </c>
      <c r="C103" s="22" t="str">
        <f t="shared" si="0"/>
        <v>14.1</v>
      </c>
      <c r="D103" s="4" t="s">
        <v>81</v>
      </c>
      <c r="E103" s="22" t="str">
        <f t="shared" si="1"/>
        <v xml:space="preserve">14.1-1 </v>
      </c>
      <c r="F103" s="3" t="s">
        <v>4</v>
      </c>
    </row>
    <row r="104" spans="1:6" x14ac:dyDescent="0.2">
      <c r="A104" s="30">
        <v>103</v>
      </c>
      <c r="B104" s="5">
        <v>2563</v>
      </c>
      <c r="C104" s="22" t="str">
        <f t="shared" si="0"/>
        <v>14.2</v>
      </c>
      <c r="D104" s="4" t="s">
        <v>82</v>
      </c>
      <c r="E104" s="22" t="str">
        <f t="shared" si="1"/>
        <v xml:space="preserve">14.2-1 </v>
      </c>
      <c r="F104" s="3" t="s">
        <v>5</v>
      </c>
    </row>
    <row r="105" spans="1:6" x14ac:dyDescent="0.2">
      <c r="A105" s="31">
        <v>104</v>
      </c>
      <c r="B105" s="5">
        <v>2563</v>
      </c>
      <c r="C105" s="22" t="str">
        <f t="shared" si="0"/>
        <v>15.1</v>
      </c>
      <c r="D105" s="4" t="s">
        <v>83</v>
      </c>
      <c r="E105" s="22" t="str">
        <f t="shared" si="1"/>
        <v xml:space="preserve">15.1-1 </v>
      </c>
      <c r="F105" s="3" t="s">
        <v>6</v>
      </c>
    </row>
    <row r="106" spans="1:6" x14ac:dyDescent="0.2">
      <c r="A106" s="30">
        <v>105</v>
      </c>
      <c r="B106" s="5">
        <v>2563</v>
      </c>
      <c r="C106" s="22" t="str">
        <f t="shared" si="0"/>
        <v>16.1</v>
      </c>
      <c r="D106" s="4" t="s">
        <v>84</v>
      </c>
      <c r="E106" s="22" t="str">
        <f t="shared" si="1"/>
        <v xml:space="preserve">16.1-1 </v>
      </c>
      <c r="F106" s="3" t="s">
        <v>7</v>
      </c>
    </row>
    <row r="107" spans="1:6" x14ac:dyDescent="0.2">
      <c r="A107" s="30">
        <v>106</v>
      </c>
      <c r="B107" s="5">
        <v>2563</v>
      </c>
      <c r="C107" s="22" t="str">
        <f t="shared" si="0"/>
        <v>16.2</v>
      </c>
      <c r="D107" s="4" t="s">
        <v>85</v>
      </c>
      <c r="E107" s="22" t="str">
        <f t="shared" si="1"/>
        <v xml:space="preserve">16.2-1 </v>
      </c>
      <c r="F107" s="3" t="s">
        <v>8</v>
      </c>
    </row>
    <row r="108" spans="1:6" x14ac:dyDescent="0.2">
      <c r="A108" s="31">
        <v>107</v>
      </c>
      <c r="B108" s="5">
        <v>2563</v>
      </c>
      <c r="C108" s="22" t="str">
        <f t="shared" si="0"/>
        <v>16.3</v>
      </c>
      <c r="D108" s="4" t="s">
        <v>86</v>
      </c>
      <c r="E108" s="22" t="str">
        <f t="shared" si="1"/>
        <v xml:space="preserve">16.3-1 </v>
      </c>
      <c r="F108" s="3" t="s">
        <v>9</v>
      </c>
    </row>
    <row r="109" spans="1:6" x14ac:dyDescent="0.2">
      <c r="A109" s="30">
        <v>108</v>
      </c>
      <c r="B109" s="5">
        <v>2563</v>
      </c>
      <c r="C109" s="22" t="str">
        <f t="shared" si="0"/>
        <v>16.3</v>
      </c>
      <c r="D109" s="4" t="s">
        <v>86</v>
      </c>
      <c r="E109" s="22" t="str">
        <f t="shared" si="1"/>
        <v xml:space="preserve">16.3-3 </v>
      </c>
      <c r="F109" s="3" t="s">
        <v>10</v>
      </c>
    </row>
    <row r="110" spans="1:6" x14ac:dyDescent="0.2">
      <c r="A110" s="30">
        <v>109</v>
      </c>
      <c r="B110" s="5">
        <v>2563</v>
      </c>
      <c r="C110" s="22" t="str">
        <f t="shared" si="0"/>
        <v>17.1</v>
      </c>
      <c r="D110" s="4" t="s">
        <v>87</v>
      </c>
      <c r="E110" s="22" t="str">
        <f t="shared" si="1"/>
        <v xml:space="preserve">17.1-1 </v>
      </c>
      <c r="F110" s="3" t="s">
        <v>11</v>
      </c>
    </row>
    <row r="111" spans="1:6" x14ac:dyDescent="0.2">
      <c r="A111" s="31">
        <v>110</v>
      </c>
      <c r="B111" s="5">
        <v>2563</v>
      </c>
      <c r="C111" s="22" t="str">
        <f t="shared" si="0"/>
        <v>18.1</v>
      </c>
      <c r="D111" s="4" t="s">
        <v>88</v>
      </c>
      <c r="E111" s="22" t="str">
        <f t="shared" si="1"/>
        <v xml:space="preserve">18.1-1 </v>
      </c>
      <c r="F111" s="3" t="s">
        <v>39</v>
      </c>
    </row>
    <row r="112" spans="1:6" x14ac:dyDescent="0.2">
      <c r="A112" s="30">
        <v>111</v>
      </c>
      <c r="B112" s="5">
        <v>2563</v>
      </c>
      <c r="C112" s="22" t="str">
        <f t="shared" si="0"/>
        <v>19.1</v>
      </c>
      <c r="D112" s="4" t="s">
        <v>89</v>
      </c>
      <c r="E112" s="22" t="str">
        <f t="shared" si="1"/>
        <v xml:space="preserve">19.1-1 </v>
      </c>
      <c r="F112" s="3" t="s">
        <v>12</v>
      </c>
    </row>
    <row r="113" spans="1:6" x14ac:dyDescent="0.2">
      <c r="A113" s="30">
        <v>112</v>
      </c>
      <c r="B113" s="5">
        <v>2563</v>
      </c>
      <c r="C113" s="22" t="str">
        <f t="shared" si="0"/>
        <v>19.1</v>
      </c>
      <c r="D113" s="4" t="s">
        <v>89</v>
      </c>
      <c r="E113" s="22" t="str">
        <f t="shared" si="1"/>
        <v xml:space="preserve">19.1-4 </v>
      </c>
      <c r="F113" s="3" t="s">
        <v>13</v>
      </c>
    </row>
    <row r="114" spans="1:6" x14ac:dyDescent="0.2">
      <c r="A114" s="31">
        <v>113</v>
      </c>
      <c r="B114" s="5">
        <v>2563</v>
      </c>
      <c r="C114" s="22" t="str">
        <f t="shared" si="0"/>
        <v>19.1</v>
      </c>
      <c r="D114" s="4" t="s">
        <v>89</v>
      </c>
      <c r="E114" s="22" t="str">
        <f t="shared" si="1"/>
        <v xml:space="preserve">19.1-5 </v>
      </c>
      <c r="F114" s="3" t="s">
        <v>14</v>
      </c>
    </row>
    <row r="115" spans="1:6" x14ac:dyDescent="0.2">
      <c r="A115" s="30">
        <v>114</v>
      </c>
      <c r="B115" s="5">
        <v>2563</v>
      </c>
      <c r="C115" s="22" t="str">
        <f t="shared" si="0"/>
        <v>19.1</v>
      </c>
      <c r="D115" s="4" t="s">
        <v>89</v>
      </c>
      <c r="E115" s="22" t="str">
        <f t="shared" si="1"/>
        <v xml:space="preserve">19.1-6 </v>
      </c>
      <c r="F115" s="3" t="s">
        <v>148</v>
      </c>
    </row>
    <row r="116" spans="1:6" x14ac:dyDescent="0.2">
      <c r="A116" s="30">
        <v>115</v>
      </c>
      <c r="B116" s="5">
        <v>2563</v>
      </c>
      <c r="C116" s="22" t="str">
        <f t="shared" si="0"/>
        <v>19.1</v>
      </c>
      <c r="D116" s="4" t="s">
        <v>89</v>
      </c>
      <c r="E116" s="22" t="str">
        <f t="shared" si="1"/>
        <v xml:space="preserve">19.1-7 </v>
      </c>
      <c r="F116" s="3" t="s">
        <v>15</v>
      </c>
    </row>
    <row r="117" spans="1:6" x14ac:dyDescent="0.2">
      <c r="A117" s="31">
        <v>116</v>
      </c>
      <c r="B117" s="5">
        <v>2563</v>
      </c>
      <c r="C117" s="22" t="str">
        <f t="shared" si="0"/>
        <v>20.1</v>
      </c>
      <c r="D117" s="4" t="s">
        <v>90</v>
      </c>
      <c r="E117" s="22" t="str">
        <f t="shared" si="1"/>
        <v xml:space="preserve">20.1-1 </v>
      </c>
      <c r="F117" s="3" t="s">
        <v>16</v>
      </c>
    </row>
    <row r="118" spans="1:6" x14ac:dyDescent="0.2">
      <c r="A118" s="30">
        <v>117</v>
      </c>
      <c r="B118" s="5">
        <v>2563</v>
      </c>
      <c r="C118" s="22" t="str">
        <f t="shared" si="0"/>
        <v>21.1</v>
      </c>
      <c r="D118" s="4" t="s">
        <v>91</v>
      </c>
      <c r="E118" s="22" t="str">
        <f t="shared" si="1"/>
        <v xml:space="preserve">21.1-1 </v>
      </c>
      <c r="F118" s="3" t="s">
        <v>17</v>
      </c>
    </row>
    <row r="119" spans="1:6" x14ac:dyDescent="0.2">
      <c r="A119" s="30">
        <v>118</v>
      </c>
      <c r="B119" s="5">
        <v>2563</v>
      </c>
      <c r="C119" s="22" t="str">
        <f t="shared" si="0"/>
        <v>22.1</v>
      </c>
      <c r="D119" s="4" t="s">
        <v>92</v>
      </c>
      <c r="E119" s="22" t="str">
        <f t="shared" si="1"/>
        <v xml:space="preserve">22.1-1 </v>
      </c>
      <c r="F119" s="3" t="s">
        <v>18</v>
      </c>
    </row>
    <row r="120" spans="1:6" x14ac:dyDescent="0.2">
      <c r="A120" s="31">
        <v>119</v>
      </c>
      <c r="B120" s="5">
        <v>2563</v>
      </c>
      <c r="C120" s="22" t="str">
        <f t="shared" si="0"/>
        <v>23.1</v>
      </c>
      <c r="D120" s="4" t="s">
        <v>93</v>
      </c>
      <c r="E120" s="22" t="str">
        <f t="shared" si="1"/>
        <v xml:space="preserve">23.1-1 </v>
      </c>
      <c r="F120" s="3" t="s">
        <v>19</v>
      </c>
    </row>
    <row r="121" spans="1:6" x14ac:dyDescent="0.2">
      <c r="A121" s="30">
        <v>120</v>
      </c>
      <c r="B121" s="5">
        <v>2563</v>
      </c>
      <c r="C121" s="22" t="str">
        <f t="shared" si="0"/>
        <v>23.2</v>
      </c>
      <c r="D121" s="4" t="s">
        <v>94</v>
      </c>
      <c r="E121" s="22" t="str">
        <f t="shared" si="1"/>
        <v xml:space="preserve">23.2-1 </v>
      </c>
      <c r="F121" s="3" t="s">
        <v>20</v>
      </c>
    </row>
    <row r="122" spans="1:6" x14ac:dyDescent="0.2">
      <c r="A122" s="30">
        <v>121</v>
      </c>
      <c r="B122" s="5">
        <v>2563</v>
      </c>
      <c r="C122" s="22" t="str">
        <f t="shared" si="0"/>
        <v>24.1</v>
      </c>
      <c r="D122" s="4" t="s">
        <v>95</v>
      </c>
      <c r="E122" s="22" t="str">
        <f t="shared" si="1"/>
        <v xml:space="preserve">24.1-1 </v>
      </c>
      <c r="F122" s="3" t="s">
        <v>21</v>
      </c>
    </row>
    <row r="123" spans="1:6" x14ac:dyDescent="0.2">
      <c r="A123" s="31">
        <v>122</v>
      </c>
      <c r="B123" s="5">
        <v>2563</v>
      </c>
      <c r="C123" s="22" t="str">
        <f t="shared" si="0"/>
        <v>24.2</v>
      </c>
      <c r="D123" s="4" t="s">
        <v>96</v>
      </c>
      <c r="E123" s="22" t="str">
        <f t="shared" si="1"/>
        <v xml:space="preserve">24.2-1 </v>
      </c>
      <c r="F123" s="3" t="s">
        <v>40</v>
      </c>
    </row>
    <row r="124" spans="1:6" x14ac:dyDescent="0.2">
      <c r="A124" s="30">
        <v>123</v>
      </c>
      <c r="B124" s="5">
        <v>2563</v>
      </c>
      <c r="C124" s="22" t="str">
        <f t="shared" si="0"/>
        <v>24.3</v>
      </c>
      <c r="D124" s="4" t="s">
        <v>97</v>
      </c>
      <c r="E124" s="22" t="str">
        <f t="shared" si="1"/>
        <v xml:space="preserve">24.3-1 </v>
      </c>
      <c r="F124" s="3" t="s">
        <v>22</v>
      </c>
    </row>
    <row r="125" spans="1:6" x14ac:dyDescent="0.2">
      <c r="A125" s="30">
        <v>124</v>
      </c>
      <c r="B125" s="5">
        <v>2563</v>
      </c>
      <c r="C125" s="22" t="str">
        <f t="shared" si="0"/>
        <v>25.1</v>
      </c>
      <c r="D125" s="4" t="s">
        <v>98</v>
      </c>
      <c r="E125" s="22" t="str">
        <f t="shared" si="1"/>
        <v xml:space="preserve">25.1-1 </v>
      </c>
      <c r="F125" s="3" t="s">
        <v>23</v>
      </c>
    </row>
    <row r="126" spans="1:6" x14ac:dyDescent="0.2">
      <c r="A126" s="31">
        <v>125</v>
      </c>
      <c r="B126" s="5">
        <v>2563</v>
      </c>
      <c r="C126" s="22" t="str">
        <f t="shared" si="0"/>
        <v>26.1</v>
      </c>
      <c r="D126" s="4" t="s">
        <v>99</v>
      </c>
      <c r="E126" s="22" t="str">
        <f t="shared" si="1"/>
        <v xml:space="preserve">26.1-1 </v>
      </c>
      <c r="F126" s="3" t="s">
        <v>24</v>
      </c>
    </row>
    <row r="127" spans="1:6" x14ac:dyDescent="0.2">
      <c r="A127" s="30">
        <v>126</v>
      </c>
      <c r="B127" s="5">
        <v>2563</v>
      </c>
      <c r="C127" s="22" t="str">
        <f t="shared" si="0"/>
        <v>26.2</v>
      </c>
      <c r="D127" s="4" t="s">
        <v>100</v>
      </c>
      <c r="E127" s="22" t="str">
        <f t="shared" si="1"/>
        <v xml:space="preserve">26.2-1 </v>
      </c>
      <c r="F127" s="3" t="s">
        <v>25</v>
      </c>
    </row>
    <row r="128" spans="1:6" x14ac:dyDescent="0.2">
      <c r="A128" s="30">
        <v>127</v>
      </c>
      <c r="B128" s="5">
        <v>2563</v>
      </c>
      <c r="C128" s="22" t="str">
        <f t="shared" si="0"/>
        <v>27.1</v>
      </c>
      <c r="D128" s="4" t="s">
        <v>101</v>
      </c>
      <c r="E128" s="22" t="str">
        <f t="shared" si="1"/>
        <v xml:space="preserve">27.1-1 </v>
      </c>
      <c r="F128" s="3" t="s">
        <v>26</v>
      </c>
    </row>
    <row r="129" spans="1:6" x14ac:dyDescent="0.2">
      <c r="A129" s="31">
        <v>128</v>
      </c>
      <c r="B129" s="5">
        <v>2563</v>
      </c>
      <c r="C129" s="22" t="str">
        <f t="shared" si="0"/>
        <v>28.1</v>
      </c>
      <c r="D129" s="4" t="s">
        <v>102</v>
      </c>
      <c r="E129" s="22" t="str">
        <f t="shared" si="1"/>
        <v xml:space="preserve">28.1-1 </v>
      </c>
      <c r="F129" s="3" t="s">
        <v>27</v>
      </c>
    </row>
    <row r="130" spans="1:6" x14ac:dyDescent="0.2">
      <c r="A130" s="30">
        <v>129</v>
      </c>
      <c r="B130" s="5">
        <v>2563</v>
      </c>
      <c r="C130" s="22" t="str">
        <f t="shared" si="0"/>
        <v>29.1</v>
      </c>
      <c r="D130" s="4" t="s">
        <v>103</v>
      </c>
      <c r="E130" s="22" t="str">
        <f t="shared" si="1"/>
        <v xml:space="preserve">29.1-1 </v>
      </c>
      <c r="F130" s="3" t="s">
        <v>28</v>
      </c>
    </row>
    <row r="131" spans="1:6" x14ac:dyDescent="0.2">
      <c r="A131" s="30">
        <v>130</v>
      </c>
      <c r="B131" s="5">
        <v>2563</v>
      </c>
      <c r="C131" s="22" t="str">
        <f t="shared" si="0"/>
        <v xml:space="preserve">3.1 </v>
      </c>
      <c r="D131" s="4" t="s">
        <v>104</v>
      </c>
      <c r="E131" s="22" t="str">
        <f t="shared" ref="E131:E142" si="2">MID(F131,1,6)</f>
        <v xml:space="preserve">3.1-1 </v>
      </c>
      <c r="F131" s="3" t="s">
        <v>29</v>
      </c>
    </row>
    <row r="132" spans="1:6" x14ac:dyDescent="0.2">
      <c r="A132" s="31">
        <v>131</v>
      </c>
      <c r="B132" s="5">
        <v>2563</v>
      </c>
      <c r="C132" s="22" t="str">
        <f t="shared" si="0"/>
        <v xml:space="preserve">4.1 </v>
      </c>
      <c r="D132" s="4" t="s">
        <v>145</v>
      </c>
      <c r="E132" s="22" t="str">
        <f t="shared" si="2"/>
        <v xml:space="preserve">4.1-1 </v>
      </c>
      <c r="F132" s="4" t="s">
        <v>146</v>
      </c>
    </row>
    <row r="133" spans="1:6" x14ac:dyDescent="0.2">
      <c r="A133" s="30">
        <v>132</v>
      </c>
      <c r="B133" s="5">
        <v>2563</v>
      </c>
      <c r="C133" s="22" t="str">
        <f t="shared" si="0"/>
        <v xml:space="preserve">4.2 </v>
      </c>
      <c r="D133" s="4" t="s">
        <v>105</v>
      </c>
      <c r="E133" s="22" t="str">
        <f t="shared" si="2"/>
        <v xml:space="preserve">4.2-1 </v>
      </c>
      <c r="F133" s="3" t="s">
        <v>30</v>
      </c>
    </row>
    <row r="134" spans="1:6" x14ac:dyDescent="0.2">
      <c r="A134" s="30">
        <v>133</v>
      </c>
      <c r="B134" s="5">
        <v>2563</v>
      </c>
      <c r="C134" s="22" t="str">
        <f t="shared" si="0"/>
        <v xml:space="preserve">4.2 </v>
      </c>
      <c r="D134" s="4" t="s">
        <v>105</v>
      </c>
      <c r="E134" s="22" t="str">
        <f t="shared" si="2"/>
        <v xml:space="preserve">4.2-3 </v>
      </c>
      <c r="F134" s="3" t="s">
        <v>31</v>
      </c>
    </row>
    <row r="135" spans="1:6" x14ac:dyDescent="0.2">
      <c r="A135" s="31">
        <v>134</v>
      </c>
      <c r="B135" s="5">
        <v>2563</v>
      </c>
      <c r="C135" s="22" t="str">
        <f t="shared" si="0"/>
        <v xml:space="preserve">5.1 </v>
      </c>
      <c r="D135" s="4" t="s">
        <v>106</v>
      </c>
      <c r="E135" s="22" t="str">
        <f t="shared" si="2"/>
        <v xml:space="preserve">5.1-1 </v>
      </c>
      <c r="F135" s="3" t="s">
        <v>32</v>
      </c>
    </row>
    <row r="136" spans="1:6" x14ac:dyDescent="0.2">
      <c r="A136" s="30">
        <v>135</v>
      </c>
      <c r="B136" s="5">
        <v>2563</v>
      </c>
      <c r="C136" s="22" t="str">
        <f t="shared" si="0"/>
        <v xml:space="preserve">6.1 </v>
      </c>
      <c r="D136" s="4" t="s">
        <v>107</v>
      </c>
      <c r="E136" s="22" t="str">
        <f t="shared" si="2"/>
        <v xml:space="preserve">6.1-1 </v>
      </c>
      <c r="F136" s="3" t="s">
        <v>33</v>
      </c>
    </row>
    <row r="137" spans="1:6" x14ac:dyDescent="0.2">
      <c r="A137" s="30">
        <v>136</v>
      </c>
      <c r="B137" s="5">
        <v>2563</v>
      </c>
      <c r="C137" s="22" t="str">
        <f t="shared" si="0"/>
        <v xml:space="preserve">6.2 </v>
      </c>
      <c r="D137" s="4" t="s">
        <v>108</v>
      </c>
      <c r="E137" s="22" t="str">
        <f t="shared" si="2"/>
        <v xml:space="preserve">6.2-1 </v>
      </c>
      <c r="F137" s="3" t="s">
        <v>34</v>
      </c>
    </row>
    <row r="138" spans="1:6" x14ac:dyDescent="0.2">
      <c r="A138" s="31">
        <v>137</v>
      </c>
      <c r="B138" s="5">
        <v>2563</v>
      </c>
      <c r="C138" s="22" t="str">
        <f t="shared" si="0"/>
        <v xml:space="preserve">6.3 </v>
      </c>
      <c r="D138" s="4" t="s">
        <v>109</v>
      </c>
      <c r="E138" s="22" t="str">
        <f t="shared" si="2"/>
        <v xml:space="preserve">6.3-1 </v>
      </c>
      <c r="F138" s="3" t="s">
        <v>35</v>
      </c>
    </row>
    <row r="139" spans="1:6" x14ac:dyDescent="0.2">
      <c r="A139" s="30">
        <v>138</v>
      </c>
      <c r="B139" s="5">
        <v>2563</v>
      </c>
      <c r="C139" s="22" t="str">
        <f t="shared" si="0"/>
        <v xml:space="preserve">7.1 </v>
      </c>
      <c r="D139" s="4" t="s">
        <v>110</v>
      </c>
      <c r="E139" s="22" t="str">
        <f t="shared" si="2"/>
        <v xml:space="preserve">7.1-1 </v>
      </c>
      <c r="F139" s="3" t="s">
        <v>36</v>
      </c>
    </row>
    <row r="140" spans="1:6" x14ac:dyDescent="0.2">
      <c r="A140" s="30">
        <v>139</v>
      </c>
      <c r="B140" s="5">
        <v>2563</v>
      </c>
      <c r="C140" s="22" t="str">
        <f t="shared" si="0"/>
        <v xml:space="preserve">8.1 </v>
      </c>
      <c r="D140" s="4" t="s">
        <v>111</v>
      </c>
      <c r="E140" s="22" t="str">
        <f t="shared" si="2"/>
        <v xml:space="preserve">8.1-1 </v>
      </c>
      <c r="F140" s="3" t="s">
        <v>37</v>
      </c>
    </row>
    <row r="141" spans="1:6" x14ac:dyDescent="0.2">
      <c r="A141" s="31">
        <v>140</v>
      </c>
      <c r="B141" s="5">
        <v>2563</v>
      </c>
      <c r="C141" s="22" t="str">
        <f t="shared" si="0"/>
        <v xml:space="preserve">9.1 </v>
      </c>
      <c r="D141" s="4" t="s">
        <v>112</v>
      </c>
      <c r="E141" s="22" t="str">
        <f t="shared" si="2"/>
        <v xml:space="preserve">9.1-1 </v>
      </c>
      <c r="F141" s="3" t="s">
        <v>38</v>
      </c>
    </row>
    <row r="142" spans="1:6" x14ac:dyDescent="0.2">
      <c r="A142" s="30">
        <v>141</v>
      </c>
      <c r="B142" s="5">
        <v>2563</v>
      </c>
      <c r="C142" s="22" t="str">
        <f t="shared" si="0"/>
        <v xml:space="preserve">9.1 </v>
      </c>
      <c r="D142" s="4" t="s">
        <v>112</v>
      </c>
      <c r="E142" s="22" t="str">
        <f t="shared" si="2"/>
        <v xml:space="preserve">9.1-6 </v>
      </c>
      <c r="F142" s="3" t="s">
        <v>41</v>
      </c>
    </row>
    <row r="143" spans="1:6" x14ac:dyDescent="0.2">
      <c r="A143" s="30">
        <v>142</v>
      </c>
      <c r="B143" s="5">
        <v>2562</v>
      </c>
      <c r="C143" s="22" t="str">
        <f t="shared" si="0"/>
        <v>10.1</v>
      </c>
      <c r="D143" s="4" t="s">
        <v>113</v>
      </c>
      <c r="E143" s="22" t="str">
        <f t="shared" si="1"/>
        <v xml:space="preserve">10.1-1 </v>
      </c>
      <c r="F143" s="3" t="s">
        <v>42</v>
      </c>
    </row>
    <row r="144" spans="1:6" x14ac:dyDescent="0.2">
      <c r="A144" s="31">
        <v>143</v>
      </c>
      <c r="B144" s="5">
        <v>2562</v>
      </c>
      <c r="C144" s="22" t="str">
        <f t="shared" si="0"/>
        <v>10.2</v>
      </c>
      <c r="D144" s="4" t="s">
        <v>114</v>
      </c>
      <c r="E144" s="22" t="str">
        <f t="shared" si="1"/>
        <v xml:space="preserve">10.2-1 </v>
      </c>
      <c r="F144" s="3" t="s">
        <v>43</v>
      </c>
    </row>
    <row r="145" spans="1:6" x14ac:dyDescent="0.2">
      <c r="A145" s="30">
        <v>144</v>
      </c>
      <c r="B145" s="5">
        <v>2562</v>
      </c>
      <c r="C145" s="22" t="str">
        <f t="shared" si="0"/>
        <v>10.3</v>
      </c>
      <c r="D145" s="4" t="s">
        <v>115</v>
      </c>
      <c r="E145" s="22" t="str">
        <f t="shared" si="1"/>
        <v xml:space="preserve">10.3-1 </v>
      </c>
      <c r="F145" s="3" t="s">
        <v>44</v>
      </c>
    </row>
    <row r="146" spans="1:6" x14ac:dyDescent="0.2">
      <c r="A146" s="30">
        <v>145</v>
      </c>
      <c r="B146" s="5">
        <v>2562</v>
      </c>
      <c r="C146" s="22" t="str">
        <f t="shared" si="0"/>
        <v>11.1</v>
      </c>
      <c r="D146" s="4" t="s">
        <v>116</v>
      </c>
      <c r="E146" s="22" t="str">
        <f t="shared" si="1"/>
        <v xml:space="preserve">11.1-1 </v>
      </c>
      <c r="F146" s="3" t="s">
        <v>45</v>
      </c>
    </row>
    <row r="147" spans="1:6" x14ac:dyDescent="0.2">
      <c r="A147" s="31">
        <v>146</v>
      </c>
      <c r="B147" s="5">
        <v>2562</v>
      </c>
      <c r="C147" s="22" t="str">
        <f t="shared" si="0"/>
        <v>13.1</v>
      </c>
      <c r="D147" s="4" t="s">
        <v>117</v>
      </c>
      <c r="E147" s="22" t="str">
        <f t="shared" si="1"/>
        <v xml:space="preserve">13.1-1 </v>
      </c>
      <c r="F147" s="3" t="s">
        <v>46</v>
      </c>
    </row>
    <row r="148" spans="1:6" x14ac:dyDescent="0.2">
      <c r="A148" s="30">
        <v>147</v>
      </c>
      <c r="B148" s="5">
        <v>2562</v>
      </c>
      <c r="C148" s="22" t="str">
        <f t="shared" si="0"/>
        <v>14.1</v>
      </c>
      <c r="D148" s="4" t="s">
        <v>118</v>
      </c>
      <c r="E148" s="22" t="str">
        <f t="shared" si="1"/>
        <v xml:space="preserve">14.1-1 </v>
      </c>
      <c r="F148" s="3" t="s">
        <v>47</v>
      </c>
    </row>
    <row r="149" spans="1:6" x14ac:dyDescent="0.2">
      <c r="A149" s="30">
        <v>148</v>
      </c>
      <c r="B149" s="5">
        <v>2562</v>
      </c>
      <c r="C149" s="22" t="str">
        <f t="shared" si="0"/>
        <v>15.1</v>
      </c>
      <c r="D149" s="4" t="s">
        <v>119</v>
      </c>
      <c r="E149" s="22" t="str">
        <f t="shared" si="1"/>
        <v xml:space="preserve">15.1-1 </v>
      </c>
      <c r="F149" s="3" t="s">
        <v>48</v>
      </c>
    </row>
    <row r="150" spans="1:6" x14ac:dyDescent="0.2">
      <c r="A150" s="31">
        <v>149</v>
      </c>
      <c r="B150" s="5">
        <v>2562</v>
      </c>
      <c r="C150" s="22" t="str">
        <f t="shared" si="0"/>
        <v>16.1</v>
      </c>
      <c r="D150" s="4" t="s">
        <v>120</v>
      </c>
      <c r="E150" s="22" t="str">
        <f t="shared" si="1"/>
        <v xml:space="preserve">16.1-1 </v>
      </c>
      <c r="F150" s="3" t="s">
        <v>49</v>
      </c>
    </row>
    <row r="151" spans="1:6" x14ac:dyDescent="0.2">
      <c r="A151" s="30">
        <v>150</v>
      </c>
      <c r="B151" s="5">
        <v>2562</v>
      </c>
      <c r="C151" s="22" t="str">
        <f t="shared" si="0"/>
        <v>17.1</v>
      </c>
      <c r="D151" s="4" t="s">
        <v>121</v>
      </c>
      <c r="E151" s="22" t="str">
        <f t="shared" si="1"/>
        <v xml:space="preserve">17.1-1 </v>
      </c>
      <c r="F151" s="3" t="s">
        <v>50</v>
      </c>
    </row>
    <row r="152" spans="1:6" x14ac:dyDescent="0.2">
      <c r="A152" s="30">
        <v>151</v>
      </c>
      <c r="B152" s="5">
        <v>2562</v>
      </c>
      <c r="C152" s="22" t="str">
        <f t="shared" si="0"/>
        <v>17.2</v>
      </c>
      <c r="D152" s="4" t="s">
        <v>122</v>
      </c>
      <c r="E152" s="22" t="str">
        <f t="shared" si="1"/>
        <v xml:space="preserve">17.2-1 </v>
      </c>
      <c r="F152" s="3" t="s">
        <v>51</v>
      </c>
    </row>
    <row r="153" spans="1:6" x14ac:dyDescent="0.2">
      <c r="A153" s="31">
        <v>152</v>
      </c>
      <c r="B153" s="5">
        <v>2562</v>
      </c>
      <c r="C153" s="22" t="str">
        <f t="shared" si="0"/>
        <v>18.1</v>
      </c>
      <c r="D153" s="4" t="s">
        <v>123</v>
      </c>
      <c r="E153" s="22" t="str">
        <f t="shared" si="1"/>
        <v xml:space="preserve">18.1-1 </v>
      </c>
      <c r="F153" s="3" t="s">
        <v>52</v>
      </c>
    </row>
    <row r="154" spans="1:6" x14ac:dyDescent="0.2">
      <c r="A154" s="30">
        <v>153</v>
      </c>
      <c r="B154" s="5">
        <v>2562</v>
      </c>
      <c r="C154" s="22" t="str">
        <f t="shared" si="0"/>
        <v>19.1</v>
      </c>
      <c r="D154" s="4" t="s">
        <v>124</v>
      </c>
      <c r="E154" s="22" t="str">
        <f t="shared" si="1"/>
        <v xml:space="preserve">19.1-1 </v>
      </c>
      <c r="F154" s="3" t="s">
        <v>53</v>
      </c>
    </row>
    <row r="155" spans="1:6" x14ac:dyDescent="0.2">
      <c r="A155" s="30">
        <v>154</v>
      </c>
      <c r="B155" s="5">
        <v>2562</v>
      </c>
      <c r="C155" s="22" t="str">
        <f t="shared" si="0"/>
        <v>20.1</v>
      </c>
      <c r="D155" s="4" t="s">
        <v>125</v>
      </c>
      <c r="E155" s="22" t="str">
        <f t="shared" si="1"/>
        <v xml:space="preserve">20.1-1 </v>
      </c>
      <c r="F155" s="3" t="s">
        <v>54</v>
      </c>
    </row>
    <row r="156" spans="1:6" x14ac:dyDescent="0.2">
      <c r="A156" s="31">
        <v>155</v>
      </c>
      <c r="B156" s="5">
        <v>2562</v>
      </c>
      <c r="C156" s="22" t="str">
        <f t="shared" si="0"/>
        <v xml:space="preserve">3.1 </v>
      </c>
      <c r="D156" s="4" t="s">
        <v>126</v>
      </c>
      <c r="E156" s="22" t="str">
        <f t="shared" ref="E156:E175" si="3">MID(F156,1,6)</f>
        <v xml:space="preserve">3.1-1 </v>
      </c>
      <c r="F156" s="3" t="s">
        <v>55</v>
      </c>
    </row>
    <row r="157" spans="1:6" x14ac:dyDescent="0.2">
      <c r="A157" s="30">
        <v>156</v>
      </c>
      <c r="B157" s="5">
        <v>2562</v>
      </c>
      <c r="C157" s="22" t="str">
        <f t="shared" si="0"/>
        <v xml:space="preserve">4.1 </v>
      </c>
      <c r="D157" s="4" t="s">
        <v>127</v>
      </c>
      <c r="E157" s="22" t="str">
        <f t="shared" si="3"/>
        <v xml:space="preserve">4.1-1 </v>
      </c>
      <c r="F157" s="3" t="s">
        <v>56</v>
      </c>
    </row>
    <row r="158" spans="1:6" x14ac:dyDescent="0.2">
      <c r="A158" s="30">
        <v>157</v>
      </c>
      <c r="B158" s="5">
        <v>2562</v>
      </c>
      <c r="C158" s="22" t="str">
        <f t="shared" si="0"/>
        <v xml:space="preserve">4.2 </v>
      </c>
      <c r="D158" s="4" t="s">
        <v>128</v>
      </c>
      <c r="E158" s="22" t="str">
        <f t="shared" si="3"/>
        <v xml:space="preserve">4.2-1 </v>
      </c>
      <c r="F158" s="3" t="s">
        <v>57</v>
      </c>
    </row>
    <row r="159" spans="1:6" x14ac:dyDescent="0.2">
      <c r="A159" s="31">
        <v>158</v>
      </c>
      <c r="B159" s="5">
        <v>2562</v>
      </c>
      <c r="C159" s="22" t="str">
        <f t="shared" si="0"/>
        <v xml:space="preserve">5.1 </v>
      </c>
      <c r="D159" s="4" t="s">
        <v>129</v>
      </c>
      <c r="E159" s="22" t="str">
        <f t="shared" si="3"/>
        <v xml:space="preserve">5.1-1 </v>
      </c>
      <c r="F159" s="3" t="s">
        <v>58</v>
      </c>
    </row>
    <row r="160" spans="1:6" x14ac:dyDescent="0.2">
      <c r="A160" s="30">
        <v>159</v>
      </c>
      <c r="B160" s="5">
        <v>2562</v>
      </c>
      <c r="C160" s="22" t="str">
        <f t="shared" si="0"/>
        <v xml:space="preserve">5.2 </v>
      </c>
      <c r="D160" s="4" t="s">
        <v>130</v>
      </c>
      <c r="E160" s="22" t="str">
        <f t="shared" si="3"/>
        <v xml:space="preserve">5.2-1 </v>
      </c>
      <c r="F160" s="3" t="s">
        <v>59</v>
      </c>
    </row>
    <row r="161" spans="1:6" x14ac:dyDescent="0.2">
      <c r="A161" s="30">
        <v>160</v>
      </c>
      <c r="B161" s="5">
        <v>2562</v>
      </c>
      <c r="C161" s="22" t="str">
        <f t="shared" si="0"/>
        <v xml:space="preserve">5.3 </v>
      </c>
      <c r="D161" s="4" t="s">
        <v>131</v>
      </c>
      <c r="E161" s="22" t="str">
        <f t="shared" si="3"/>
        <v xml:space="preserve">5.3-1 </v>
      </c>
      <c r="F161" s="3" t="s">
        <v>60</v>
      </c>
    </row>
    <row r="162" spans="1:6" x14ac:dyDescent="0.2">
      <c r="A162" s="31">
        <v>161</v>
      </c>
      <c r="B162" s="5">
        <v>2562</v>
      </c>
      <c r="C162" s="22" t="str">
        <f t="shared" si="0"/>
        <v xml:space="preserve">5.4 </v>
      </c>
      <c r="D162" s="4" t="s">
        <v>132</v>
      </c>
      <c r="E162" s="22" t="str">
        <f t="shared" si="3"/>
        <v xml:space="preserve">5.4-1 </v>
      </c>
      <c r="F162" s="3" t="s">
        <v>61</v>
      </c>
    </row>
    <row r="163" spans="1:6" x14ac:dyDescent="0.2">
      <c r="A163" s="30">
        <v>162</v>
      </c>
      <c r="B163" s="5">
        <v>2562</v>
      </c>
      <c r="C163" s="22" t="str">
        <f t="shared" si="0"/>
        <v xml:space="preserve">6.1 </v>
      </c>
      <c r="D163" s="4" t="s">
        <v>133</v>
      </c>
      <c r="E163" s="22" t="str">
        <f t="shared" si="3"/>
        <v xml:space="preserve">6.1-1 </v>
      </c>
      <c r="F163" s="3" t="s">
        <v>62</v>
      </c>
    </row>
    <row r="164" spans="1:6" x14ac:dyDescent="0.2">
      <c r="A164" s="30">
        <v>163</v>
      </c>
      <c r="B164" s="5">
        <v>2562</v>
      </c>
      <c r="C164" s="22" t="str">
        <f t="shared" ref="C164:C176" si="4">MID(D164,1,4)</f>
        <v xml:space="preserve">6.1 </v>
      </c>
      <c r="D164" s="4" t="s">
        <v>133</v>
      </c>
      <c r="E164" s="22" t="str">
        <f t="shared" si="3"/>
        <v xml:space="preserve">6.1-2 </v>
      </c>
      <c r="F164" s="3" t="s">
        <v>63</v>
      </c>
    </row>
    <row r="165" spans="1:6" x14ac:dyDescent="0.2">
      <c r="A165" s="31">
        <v>164</v>
      </c>
      <c r="B165" s="5">
        <v>2562</v>
      </c>
      <c r="C165" s="22" t="str">
        <f t="shared" si="4"/>
        <v xml:space="preserve">6.2 </v>
      </c>
      <c r="D165" s="4" t="s">
        <v>134</v>
      </c>
      <c r="E165" s="22" t="str">
        <f t="shared" si="3"/>
        <v xml:space="preserve">6.2-1 </v>
      </c>
      <c r="F165" s="3" t="s">
        <v>64</v>
      </c>
    </row>
    <row r="166" spans="1:6" x14ac:dyDescent="0.2">
      <c r="A166" s="30">
        <v>165</v>
      </c>
      <c r="B166" s="5">
        <v>2562</v>
      </c>
      <c r="C166" s="22" t="str">
        <f t="shared" si="4"/>
        <v xml:space="preserve">6.2 </v>
      </c>
      <c r="D166" s="4" t="s">
        <v>134</v>
      </c>
      <c r="E166" s="22" t="str">
        <f t="shared" si="3"/>
        <v xml:space="preserve">6.2-2 </v>
      </c>
      <c r="F166" s="3" t="s">
        <v>65</v>
      </c>
    </row>
    <row r="167" spans="1:6" x14ac:dyDescent="0.2">
      <c r="A167" s="30">
        <v>166</v>
      </c>
      <c r="B167" s="5">
        <v>2562</v>
      </c>
      <c r="C167" s="22" t="str">
        <f t="shared" si="4"/>
        <v xml:space="preserve">7.1 </v>
      </c>
      <c r="D167" s="4" t="s">
        <v>135</v>
      </c>
      <c r="E167" s="22" t="str">
        <f t="shared" si="3"/>
        <v xml:space="preserve">7.1-1 </v>
      </c>
      <c r="F167" s="3" t="s">
        <v>66</v>
      </c>
    </row>
    <row r="168" spans="1:6" x14ac:dyDescent="0.2">
      <c r="A168" s="31">
        <v>167</v>
      </c>
      <c r="B168" s="5">
        <v>2562</v>
      </c>
      <c r="C168" s="22" t="str">
        <f t="shared" si="4"/>
        <v xml:space="preserve">8.1 </v>
      </c>
      <c r="D168" s="4" t="s">
        <v>136</v>
      </c>
      <c r="E168" s="22" t="str">
        <f t="shared" si="3"/>
        <v xml:space="preserve">8.1-1 </v>
      </c>
      <c r="F168" s="3" t="s">
        <v>67</v>
      </c>
    </row>
    <row r="169" spans="1:6" x14ac:dyDescent="0.2">
      <c r="A169" s="30">
        <v>168</v>
      </c>
      <c r="B169" s="5">
        <v>2562</v>
      </c>
      <c r="C169" s="22" t="str">
        <f t="shared" si="4"/>
        <v xml:space="preserve">8.2 </v>
      </c>
      <c r="D169" s="4" t="s">
        <v>137</v>
      </c>
      <c r="E169" s="22" t="str">
        <f t="shared" si="3"/>
        <v xml:space="preserve">8.2-1 </v>
      </c>
      <c r="F169" s="3" t="s">
        <v>68</v>
      </c>
    </row>
    <row r="170" spans="1:6" x14ac:dyDescent="0.2">
      <c r="A170" s="30">
        <v>169</v>
      </c>
      <c r="B170" s="5">
        <v>2562</v>
      </c>
      <c r="C170" s="22" t="str">
        <f t="shared" si="4"/>
        <v xml:space="preserve">8.3 </v>
      </c>
      <c r="D170" s="4" t="s">
        <v>138</v>
      </c>
      <c r="E170" s="22" t="str">
        <f t="shared" si="3"/>
        <v xml:space="preserve">8.3-1 </v>
      </c>
      <c r="F170" s="3" t="s">
        <v>69</v>
      </c>
    </row>
    <row r="171" spans="1:6" x14ac:dyDescent="0.2">
      <c r="A171" s="31">
        <v>170</v>
      </c>
      <c r="B171" s="5">
        <v>2562</v>
      </c>
      <c r="C171" s="22" t="str">
        <f t="shared" si="4"/>
        <v xml:space="preserve">8.4 </v>
      </c>
      <c r="D171" s="4" t="s">
        <v>139</v>
      </c>
      <c r="E171" s="22" t="str">
        <f t="shared" si="3"/>
        <v xml:space="preserve">8.4-1 </v>
      </c>
      <c r="F171" s="3" t="s">
        <v>70</v>
      </c>
    </row>
    <row r="172" spans="1:6" x14ac:dyDescent="0.2">
      <c r="A172" s="30">
        <v>171</v>
      </c>
      <c r="B172" s="5">
        <v>2562</v>
      </c>
      <c r="C172" s="22" t="str">
        <f t="shared" si="4"/>
        <v xml:space="preserve">8.5 </v>
      </c>
      <c r="D172" s="4" t="s">
        <v>140</v>
      </c>
      <c r="E172" s="22" t="str">
        <f t="shared" si="3"/>
        <v xml:space="preserve">8.5-1 </v>
      </c>
      <c r="F172" s="3" t="s">
        <v>71</v>
      </c>
    </row>
    <row r="173" spans="1:6" x14ac:dyDescent="0.2">
      <c r="A173" s="30">
        <v>172</v>
      </c>
      <c r="B173" s="5">
        <v>2562</v>
      </c>
      <c r="C173" s="22" t="str">
        <f t="shared" si="4"/>
        <v xml:space="preserve">8.6 </v>
      </c>
      <c r="D173" s="4" t="s">
        <v>141</v>
      </c>
      <c r="E173" s="22" t="str">
        <f t="shared" si="3"/>
        <v xml:space="preserve">8.6-1 </v>
      </c>
      <c r="F173" s="3" t="s">
        <v>72</v>
      </c>
    </row>
    <row r="174" spans="1:6" x14ac:dyDescent="0.2">
      <c r="A174" s="31">
        <v>173</v>
      </c>
      <c r="B174" s="5">
        <v>2562</v>
      </c>
      <c r="C174" s="22" t="str">
        <f t="shared" si="4"/>
        <v xml:space="preserve">9.1 </v>
      </c>
      <c r="D174" s="4" t="s">
        <v>142</v>
      </c>
      <c r="E174" s="22" t="str">
        <f t="shared" si="3"/>
        <v xml:space="preserve">9.1-1 </v>
      </c>
      <c r="F174" s="3" t="s">
        <v>73</v>
      </c>
    </row>
    <row r="175" spans="1:6" x14ac:dyDescent="0.2">
      <c r="A175" s="30">
        <v>174</v>
      </c>
      <c r="B175" s="5">
        <v>2562</v>
      </c>
      <c r="C175" s="22" t="str">
        <f t="shared" si="4"/>
        <v xml:space="preserve">9.2 </v>
      </c>
      <c r="D175" s="4" t="s">
        <v>143</v>
      </c>
      <c r="E175" s="22" t="str">
        <f t="shared" si="3"/>
        <v xml:space="preserve">9.2-1 </v>
      </c>
      <c r="F175" s="3" t="s">
        <v>74</v>
      </c>
    </row>
    <row r="176" spans="1:6" x14ac:dyDescent="0.2">
      <c r="A176" s="30">
        <v>175</v>
      </c>
      <c r="B176" s="5">
        <v>2562</v>
      </c>
      <c r="C176" s="22" t="str">
        <f t="shared" si="4"/>
        <v xml:space="preserve">9.3 </v>
      </c>
      <c r="D176" s="4" t="s">
        <v>144</v>
      </c>
      <c r="E176" s="22" t="str">
        <f>MID(F176,1,6)</f>
        <v xml:space="preserve">9.3-1 </v>
      </c>
      <c r="F176" s="3" t="s">
        <v>75</v>
      </c>
    </row>
  </sheetData>
  <pageMargins left="0.31496062992125984" right="0.31496062992125984" top="0.55118110236220474" bottom="0.55118110236220474" header="0.31496062992125984" footer="0.31496062992125984"/>
  <pageSetup paperSize="9" scale="55" orientation="landscape" r:id="rId1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DIP22_02</vt:lpstr>
      <vt:lpstr>DIP22_02!Print_Area</vt:lpstr>
      <vt:lpstr>DIP22_02!Print_Titles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1N2Q643</dc:creator>
  <cp:lastModifiedBy>Dip 00</cp:lastModifiedBy>
  <cp:lastPrinted>2021-07-07T09:54:19Z</cp:lastPrinted>
  <dcterms:created xsi:type="dcterms:W3CDTF">2021-06-25T06:55:50Z</dcterms:created>
  <dcterms:modified xsi:type="dcterms:W3CDTF">2024-05-29T06:41:44Z</dcterms:modified>
</cp:coreProperties>
</file>