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DOE\Downloads\1.ข้อมูลจัดหางานในประเทศ จากระบบ SSO-20260313T015336Z-1-001\1.ข้อมูลจัดหางานในประเทศ จากระบบ SSO\"/>
    </mc:Choice>
  </mc:AlternateContent>
  <xr:revisionPtr revIDLastSave="0" documentId="13_ncr:1_{077FD545-141A-4361-9AE1-FABD7BC78D26}" xr6:coauthVersionLast="47" xr6:coauthVersionMax="47" xr10:uidLastSave="{00000000-0000-0000-0000-000000000000}"/>
  <bookViews>
    <workbookView xWindow="5850" yWindow="2235" windowWidth="21600" windowHeight="11295" xr2:uid="{00000000-000D-0000-FFFF-FFFF00000000}"/>
  </bookViews>
  <sheets>
    <sheet name="Monthl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R5" i="1" l="1"/>
  <c r="EQ5" i="1"/>
  <c r="EO14" i="1"/>
  <c r="EN14" i="1"/>
  <c r="EM14" i="1"/>
  <c r="EM5" i="1" s="1"/>
  <c r="EL14" i="1"/>
  <c r="EK14" i="1"/>
  <c r="EP5" i="1"/>
  <c r="EO5" i="1"/>
  <c r="EN5" i="1"/>
  <c r="EL5" i="1"/>
  <c r="EK5" i="1"/>
  <c r="EJ5" i="1"/>
  <c r="EI5" i="1"/>
  <c r="EH5" i="1"/>
  <c r="EG5" i="1"/>
  <c r="EF5" i="1"/>
  <c r="EE5" i="1"/>
  <c r="A16" i="1"/>
  <c r="A14" i="1"/>
  <c r="A13" i="1"/>
  <c r="A12" i="1"/>
  <c r="A11" i="1"/>
  <c r="A10" i="1"/>
  <c r="A9" i="1"/>
  <c r="A8" i="1"/>
  <c r="A7" i="1"/>
  <c r="A6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</calcChain>
</file>

<file path=xl/sharedStrings.xml><?xml version="1.0" encoding="utf-8"?>
<sst xmlns="http://schemas.openxmlformats.org/spreadsheetml/2006/main" count="168" uniqueCount="168">
  <si>
    <t>ตารางที่ 9 จำนวนผู้บรรจุงานจำแนกตามประเภทอาชีพ</t>
  </si>
  <si>
    <t>หน่วย : คน</t>
  </si>
  <si>
    <t>รหัส</t>
  </si>
  <si>
    <t>ประเภทอาชีพ</t>
  </si>
  <si>
    <t>ม.ค. 2557</t>
  </si>
  <si>
    <t>ก.พ. 2557</t>
  </si>
  <si>
    <t>มี.ค. 2557</t>
  </si>
  <si>
    <t>เม.ย. 2557</t>
  </si>
  <si>
    <t>พ.ค. 2557</t>
  </si>
  <si>
    <t>มิ.ย. 2557</t>
  </si>
  <si>
    <t>ก.ค. 2557</t>
  </si>
  <si>
    <t>ส.ค. 2557</t>
  </si>
  <si>
    <t>ก.ย. 2557</t>
  </si>
  <si>
    <t>ต.ค. 2557</t>
  </si>
  <si>
    <t>พ.ย. 2557</t>
  </si>
  <si>
    <t>ธ.ค. 2557</t>
  </si>
  <si>
    <t>ม.ค. 2558</t>
  </si>
  <si>
    <t>ก.พ. 2558</t>
  </si>
  <si>
    <t>มี.ค. 2558</t>
  </si>
  <si>
    <t>เม.ย. 2558</t>
  </si>
  <si>
    <t>พ.ค. 2558</t>
  </si>
  <si>
    <t>มิ.ย. 2558</t>
  </si>
  <si>
    <t>ก.ค. 2558</t>
  </si>
  <si>
    <t>ส.ค. 2558</t>
  </si>
  <si>
    <t>ก.ย. 2558</t>
  </si>
  <si>
    <t>ต.ค. 2558</t>
  </si>
  <si>
    <t>พ.ย. 2558</t>
  </si>
  <si>
    <t>ธ.ค. 2558</t>
  </si>
  <si>
    <t>ม.ค. 2559</t>
  </si>
  <si>
    <t>ก.พ. 2559</t>
  </si>
  <si>
    <t>มี.ค. 2559</t>
  </si>
  <si>
    <t>เม.ย. 2559</t>
  </si>
  <si>
    <t>พ.ค. 2559</t>
  </si>
  <si>
    <t>มิ.ย. 2559</t>
  </si>
  <si>
    <t>ก.ค. 2559</t>
  </si>
  <si>
    <t>ส.ค. 2559</t>
  </si>
  <si>
    <t>ก.ย. 2559</t>
  </si>
  <si>
    <t>ต.ค. 2559</t>
  </si>
  <si>
    <t>พ.ย. 2559</t>
  </si>
  <si>
    <t>ธ.ค. 2559</t>
  </si>
  <si>
    <t>ม.ค. 2560</t>
  </si>
  <si>
    <t>ก.พ. 2560</t>
  </si>
  <si>
    <t>มี.ค. 2560</t>
  </si>
  <si>
    <t>เม.ย. 2560</t>
  </si>
  <si>
    <t>พ.ค. 2560</t>
  </si>
  <si>
    <t>มิ.ย. 2560</t>
  </si>
  <si>
    <t>ก.ค. 2560</t>
  </si>
  <si>
    <t>ส.ค. 2560</t>
  </si>
  <si>
    <t>ก.ย. 2560</t>
  </si>
  <si>
    <t>ต.ค. 2560</t>
  </si>
  <si>
    <t>พ.ย. 2560</t>
  </si>
  <si>
    <t>ธ.ค. 2560</t>
  </si>
  <si>
    <t>ม.ค. 2561</t>
  </si>
  <si>
    <t>ก.พ. 2561</t>
  </si>
  <si>
    <t>มี.ค. 2561</t>
  </si>
  <si>
    <t>เม.ย. 2561</t>
  </si>
  <si>
    <t>พ.ค. 2561</t>
  </si>
  <si>
    <t>มิ.ย. 2561</t>
  </si>
  <si>
    <t>ก.ค. 2561</t>
  </si>
  <si>
    <t>ส.ค. 2561</t>
  </si>
  <si>
    <t>ก.ย. 2561</t>
  </si>
  <si>
    <t>ต.ค. 2561</t>
  </si>
  <si>
    <t>พ.ย. 2561</t>
  </si>
  <si>
    <t>ธ.ค. 2561</t>
  </si>
  <si>
    <t>ม.ค. 2562</t>
  </si>
  <si>
    <t>ก.พ. 2562</t>
  </si>
  <si>
    <t>มี.ค. 2562</t>
  </si>
  <si>
    <t>เม.ย. 2562</t>
  </si>
  <si>
    <t>พ.ค. 2562</t>
  </si>
  <si>
    <t>มิ.ย. 2562</t>
  </si>
  <si>
    <t>ก.ค. 2562</t>
  </si>
  <si>
    <t>ส.ค. 2562</t>
  </si>
  <si>
    <t>ก.ย. 2562</t>
  </si>
  <si>
    <t>ต.ค. 2562</t>
  </si>
  <si>
    <t>พ.ย. 2562</t>
  </si>
  <si>
    <t>ธ.ค. 2562</t>
  </si>
  <si>
    <t>ม.ค. 2563</t>
  </si>
  <si>
    <t>ก.พ. 2563</t>
  </si>
  <si>
    <t>มี.ค. 2563</t>
  </si>
  <si>
    <t>เม.ย. 2563</t>
  </si>
  <si>
    <t>พ.ค. 2563</t>
  </si>
  <si>
    <t>มิ.ย. 2563</t>
  </si>
  <si>
    <t>ก.ค. 2563</t>
  </si>
  <si>
    <t>ส.ค. 2563</t>
  </si>
  <si>
    <t>ก.ย. 2563</t>
  </si>
  <si>
    <t>ต.ค. 2563</t>
  </si>
  <si>
    <t>พ.ย. 2563</t>
  </si>
  <si>
    <t>ธ.ค.2563</t>
  </si>
  <si>
    <t>ม.ค. 2564</t>
  </si>
  <si>
    <t>ก.พ. 2564</t>
  </si>
  <si>
    <t>มี.ค. 2564</t>
  </si>
  <si>
    <t>เม.ย. 2564</t>
  </si>
  <si>
    <t>พ.ค.2564</t>
  </si>
  <si>
    <t>มิ.ย. 2564</t>
  </si>
  <si>
    <t>ก.ค. 2564</t>
  </si>
  <si>
    <t>ส.ค. 2564</t>
  </si>
  <si>
    <t>ก.ย. 2564</t>
  </si>
  <si>
    <t>ต.ค. 2564</t>
  </si>
  <si>
    <t>พ.ย. 2564</t>
  </si>
  <si>
    <t>ธ.ค.2564</t>
  </si>
  <si>
    <t>ม.ค. 2565</t>
  </si>
  <si>
    <t>ก.พ. 2565</t>
  </si>
  <si>
    <t>มี.ค. 2565</t>
  </si>
  <si>
    <t>เม.ย. 2565</t>
  </si>
  <si>
    <t>พ.ค.2565</t>
  </si>
  <si>
    <t>มิ.ย. 2565</t>
  </si>
  <si>
    <t>ก.ค. 2565</t>
  </si>
  <si>
    <t>ส.ค. 2565</t>
  </si>
  <si>
    <t>ก.ย. 2565</t>
  </si>
  <si>
    <t>ต.ค. 2565</t>
  </si>
  <si>
    <t>พ.ย. 2565</t>
  </si>
  <si>
    <t>ธ.ค.2565</t>
  </si>
  <si>
    <t>ม.ค. 2566</t>
  </si>
  <si>
    <t>ก.พ. 2566</t>
  </si>
  <si>
    <t>มี.ค. 2566</t>
  </si>
  <si>
    <t>เม.ย. 2566</t>
  </si>
  <si>
    <t>พ.ค.2566</t>
  </si>
  <si>
    <t>มิ.ย. 2566</t>
  </si>
  <si>
    <t>ก.ค. 2566</t>
  </si>
  <si>
    <t>ส.ค. 2566</t>
  </si>
  <si>
    <t>ก.ย. 2566</t>
  </si>
  <si>
    <t>ต.ค. 2566</t>
  </si>
  <si>
    <t>พ.ย. 2566</t>
  </si>
  <si>
    <t>ธ.ค.2566</t>
  </si>
  <si>
    <t>ม.ค. 2567</t>
  </si>
  <si>
    <t>ก.พ.2567</t>
  </si>
  <si>
    <t>มี.ค. 2567</t>
  </si>
  <si>
    <t>เม.ย. 2567</t>
  </si>
  <si>
    <t>พ.ค. 2567</t>
  </si>
  <si>
    <t>มิ.ย. 2567</t>
  </si>
  <si>
    <t>ก.ค. 2567</t>
  </si>
  <si>
    <t>ส.ค. 2567</t>
  </si>
  <si>
    <t>ก.ย. 2567</t>
  </si>
  <si>
    <t>ต.ค. 2567</t>
  </si>
  <si>
    <t>พ.ย. 2567</t>
  </si>
  <si>
    <t>ธ.ค. 2567</t>
  </si>
  <si>
    <t>รวม</t>
  </si>
  <si>
    <t>ผู้บัญญัติกฎหมาย ข้าราชการระดับอาวุโส, ผู้จัดการ</t>
  </si>
  <si>
    <t>ผู้ประกอบวิชาชีพด้านต่าง ๆ</t>
  </si>
  <si>
    <t>ช่างเทคนิคและผู้ปฏิบัติงานที่เกี่ยวข้อง</t>
  </si>
  <si>
    <t>เสมียน  เจ้าหน้าที่</t>
  </si>
  <si>
    <t>พนักงานบริการ  พนักงานขายในร้านค้าและตลาด</t>
  </si>
  <si>
    <t>ผู้ปฏิบัติงานฝีมือด้านการเกษตรและประมง  (แปรรูปขั้นพื้นฐาน)</t>
  </si>
  <si>
    <t>ผู้ปฏิบัติงานโดยใช้ฝีมือในธุรกิจต่าง ๆ</t>
  </si>
  <si>
    <t>ผู้ปฏิบัติงานในโรงงาน  ผู้ควบคุมเครื่องจักรและผู้ปฏิบัติงานด้านการประกอบ</t>
  </si>
  <si>
    <t>อาชีพงานพื้นฐาน</t>
  </si>
  <si>
    <t>ทหาร</t>
  </si>
  <si>
    <t>ผู้ฝึกงาน</t>
  </si>
  <si>
    <t>X</t>
  </si>
  <si>
    <t>ผู้ปฏิบัติงานซึ่งมิอาจจัดประเภทได้</t>
  </si>
  <si>
    <t>ที่มา  :  กรมการจัดหางาน</t>
  </si>
  <si>
    <t xml:space="preserve">รวบรวมโดย : กองบริหารข้อมูลตลาดแรงงาน </t>
  </si>
  <si>
    <t xml:space="preserve">หมายเหตุ  : 1.  เป็นข้อมูลผู้สมัครงานที่มาใช้บริการจัดหางานกับกรมการจัดหางานเท่านั้น  </t>
  </si>
  <si>
    <t xml:space="preserve">                2.  ข้อมูลจากระบบสารสนเทศการจัดหางานในประเทศ กรมการจัดหางาน</t>
  </si>
  <si>
    <t>ม.ค. 2568</t>
  </si>
  <si>
    <t>ก.พ.2568</t>
  </si>
  <si>
    <t>มี.ค.2568</t>
  </si>
  <si>
    <t>เม.ย.2568</t>
  </si>
  <si>
    <t>พ.ค.2568</t>
  </si>
  <si>
    <t>มิ.ย.2568</t>
  </si>
  <si>
    <t>ก.ค.2568</t>
  </si>
  <si>
    <t>ส.ค.2568</t>
  </si>
  <si>
    <t>ก.ย.2568</t>
  </si>
  <si>
    <t>ต.ค.2568</t>
  </si>
  <si>
    <t>พ.ย.2568</t>
  </si>
  <si>
    <t>ธ.ค.2568</t>
  </si>
  <si>
    <t>ม.ค.2569</t>
  </si>
  <si>
    <t>ก.พ.2569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</si>
</sst>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"/>
  </numFmts>
  <fonts count="5" x14ac:knownFonts="1">
    <font>
      <sz val="11"/>
      <color theme="1"/>
      <name val="Calibri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1" fontId="2" fillId="0" borderId="0" xfId="0" applyNumberFormat="1" applyFont="1"/>
    <xf numFmtId="1" fontId="1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/>
    </xf>
    <xf numFmtId="1" fontId="1" fillId="2" borderId="4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vertical="center"/>
    </xf>
    <xf numFmtId="1" fontId="2" fillId="0" borderId="2" xfId="0" applyNumberFormat="1" applyFont="1" applyBorder="1" applyAlignment="1">
      <alignment horizontal="center"/>
    </xf>
    <xf numFmtId="1" fontId="2" fillId="0" borderId="2" xfId="0" applyNumberFormat="1" applyFont="1" applyBorder="1"/>
    <xf numFmtId="164" fontId="2" fillId="0" borderId="2" xfId="0" applyNumberFormat="1" applyFont="1" applyBorder="1" applyAlignment="1">
      <alignment horizontal="center"/>
    </xf>
    <xf numFmtId="164" fontId="2" fillId="0" borderId="2" xfId="0" applyNumberFormat="1" applyFont="1" applyBorder="1"/>
    <xf numFmtId="164" fontId="2" fillId="2" borderId="2" xfId="0" applyNumberFormat="1" applyFont="1" applyFill="1" applyBorder="1"/>
    <xf numFmtId="1" fontId="2" fillId="2" borderId="2" xfId="0" applyNumberFormat="1" applyFont="1" applyFill="1" applyBorder="1"/>
    <xf numFmtId="1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left" vertical="center"/>
    </xf>
    <xf numFmtId="1" fontId="1" fillId="2" borderId="1" xfId="0" applyNumberFormat="1" applyFont="1" applyFill="1" applyBorder="1" applyAlignment="1">
      <alignment horizontal="center" vertical="center"/>
    </xf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ER1000"/>
  <sheetViews>
    <sheetView tabSelected="1" workbookViewId="0">
      <pane xSplit="2" ySplit="4" topLeftCell="EO5" activePane="bottomRight" state="frozen"/>
      <selection pane="topRight" activeCell="C1" sqref="C1"/>
      <selection pane="bottomLeft" activeCell="A5" sqref="A5"/>
      <selection pane="bottomRight" activeCell="ES23" sqref="ES23"/>
    </sheetView>
  </sheetViews>
  <sheetFormatPr defaultColWidth="14.42578125" defaultRowHeight="15" customHeight="1" x14ac:dyDescent="0.35"/>
  <cols>
    <col min="1" max="1" width="4.28515625" style="2" customWidth="1"/>
    <col min="2" max="2" width="32.7109375" style="2" customWidth="1"/>
    <col min="3" max="135" width="11" style="2" customWidth="1"/>
    <col min="136" max="16384" width="14.42578125" style="2"/>
  </cols>
  <sheetData>
    <row r="1" spans="1:148" ht="18.75" customHeight="1" x14ac:dyDescent="0.3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</row>
    <row r="2" spans="1:148" ht="18.75" customHeight="1" x14ac:dyDescent="0.35">
      <c r="A2" s="1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</row>
    <row r="3" spans="1:148" ht="18.75" customHeigh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</row>
    <row r="4" spans="1:148" ht="18.75" customHeight="1" x14ac:dyDescent="0.35">
      <c r="A4" s="16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  <c r="P4" s="5" t="s">
        <v>17</v>
      </c>
      <c r="Q4" s="5" t="s">
        <v>18</v>
      </c>
      <c r="R4" s="5" t="s">
        <v>19</v>
      </c>
      <c r="S4" s="5" t="s">
        <v>20</v>
      </c>
      <c r="T4" s="5" t="s">
        <v>21</v>
      </c>
      <c r="U4" s="5" t="s">
        <v>22</v>
      </c>
      <c r="V4" s="5" t="s">
        <v>23</v>
      </c>
      <c r="W4" s="5" t="s">
        <v>24</v>
      </c>
      <c r="X4" s="5" t="s">
        <v>25</v>
      </c>
      <c r="Y4" s="5" t="s">
        <v>26</v>
      </c>
      <c r="Z4" s="5" t="s">
        <v>27</v>
      </c>
      <c r="AA4" s="5" t="s">
        <v>28</v>
      </c>
      <c r="AB4" s="5" t="s">
        <v>29</v>
      </c>
      <c r="AC4" s="5" t="s">
        <v>30</v>
      </c>
      <c r="AD4" s="5" t="s">
        <v>31</v>
      </c>
      <c r="AE4" s="5" t="s">
        <v>32</v>
      </c>
      <c r="AF4" s="5" t="s">
        <v>33</v>
      </c>
      <c r="AG4" s="5" t="s">
        <v>34</v>
      </c>
      <c r="AH4" s="5" t="s">
        <v>35</v>
      </c>
      <c r="AI4" s="5" t="s">
        <v>36</v>
      </c>
      <c r="AJ4" s="5" t="s">
        <v>37</v>
      </c>
      <c r="AK4" s="5" t="s">
        <v>38</v>
      </c>
      <c r="AL4" s="5" t="s">
        <v>39</v>
      </c>
      <c r="AM4" s="5" t="s">
        <v>40</v>
      </c>
      <c r="AN4" s="5" t="s">
        <v>41</v>
      </c>
      <c r="AO4" s="5" t="s">
        <v>42</v>
      </c>
      <c r="AP4" s="5" t="s">
        <v>43</v>
      </c>
      <c r="AQ4" s="5" t="s">
        <v>44</v>
      </c>
      <c r="AR4" s="5" t="s">
        <v>45</v>
      </c>
      <c r="AS4" s="5" t="s">
        <v>46</v>
      </c>
      <c r="AT4" s="5" t="s">
        <v>47</v>
      </c>
      <c r="AU4" s="5" t="s">
        <v>48</v>
      </c>
      <c r="AV4" s="5" t="s">
        <v>49</v>
      </c>
      <c r="AW4" s="5" t="s">
        <v>50</v>
      </c>
      <c r="AX4" s="5" t="s">
        <v>51</v>
      </c>
      <c r="AY4" s="5" t="s">
        <v>52</v>
      </c>
      <c r="AZ4" s="5" t="s">
        <v>53</v>
      </c>
      <c r="BA4" s="5" t="s">
        <v>54</v>
      </c>
      <c r="BB4" s="5" t="s">
        <v>55</v>
      </c>
      <c r="BC4" s="5" t="s">
        <v>56</v>
      </c>
      <c r="BD4" s="5" t="s">
        <v>57</v>
      </c>
      <c r="BE4" s="5" t="s">
        <v>58</v>
      </c>
      <c r="BF4" s="5" t="s">
        <v>59</v>
      </c>
      <c r="BG4" s="5" t="s">
        <v>60</v>
      </c>
      <c r="BH4" s="5" t="s">
        <v>61</v>
      </c>
      <c r="BI4" s="5" t="s">
        <v>62</v>
      </c>
      <c r="BJ4" s="5" t="s">
        <v>63</v>
      </c>
      <c r="BK4" s="5" t="s">
        <v>64</v>
      </c>
      <c r="BL4" s="5" t="s">
        <v>65</v>
      </c>
      <c r="BM4" s="5" t="s">
        <v>66</v>
      </c>
      <c r="BN4" s="5" t="s">
        <v>67</v>
      </c>
      <c r="BO4" s="5" t="s">
        <v>68</v>
      </c>
      <c r="BP4" s="5" t="s">
        <v>69</v>
      </c>
      <c r="BQ4" s="5" t="s">
        <v>70</v>
      </c>
      <c r="BR4" s="5" t="s">
        <v>71</v>
      </c>
      <c r="BS4" s="5" t="s">
        <v>72</v>
      </c>
      <c r="BT4" s="5" t="s">
        <v>73</v>
      </c>
      <c r="BU4" s="5" t="s">
        <v>74</v>
      </c>
      <c r="BV4" s="5" t="s">
        <v>75</v>
      </c>
      <c r="BW4" s="5" t="s">
        <v>76</v>
      </c>
      <c r="BX4" s="5" t="s">
        <v>77</v>
      </c>
      <c r="BY4" s="5" t="s">
        <v>78</v>
      </c>
      <c r="BZ4" s="5" t="s">
        <v>79</v>
      </c>
      <c r="CA4" s="5" t="s">
        <v>80</v>
      </c>
      <c r="CB4" s="5" t="s">
        <v>81</v>
      </c>
      <c r="CC4" s="5" t="s">
        <v>82</v>
      </c>
      <c r="CD4" s="5" t="s">
        <v>83</v>
      </c>
      <c r="CE4" s="5" t="s">
        <v>84</v>
      </c>
      <c r="CF4" s="5" t="s">
        <v>85</v>
      </c>
      <c r="CG4" s="5" t="s">
        <v>86</v>
      </c>
      <c r="CH4" s="5" t="s">
        <v>87</v>
      </c>
      <c r="CI4" s="5" t="s">
        <v>88</v>
      </c>
      <c r="CJ4" s="5" t="s">
        <v>89</v>
      </c>
      <c r="CK4" s="5" t="s">
        <v>90</v>
      </c>
      <c r="CL4" s="5" t="s">
        <v>91</v>
      </c>
      <c r="CM4" s="5" t="s">
        <v>92</v>
      </c>
      <c r="CN4" s="5" t="s">
        <v>93</v>
      </c>
      <c r="CO4" s="5" t="s">
        <v>94</v>
      </c>
      <c r="CP4" s="5" t="s">
        <v>95</v>
      </c>
      <c r="CQ4" s="5" t="s">
        <v>96</v>
      </c>
      <c r="CR4" s="5" t="s">
        <v>97</v>
      </c>
      <c r="CS4" s="5" t="s">
        <v>98</v>
      </c>
      <c r="CT4" s="5" t="s">
        <v>99</v>
      </c>
      <c r="CU4" s="5" t="s">
        <v>100</v>
      </c>
      <c r="CV4" s="5" t="s">
        <v>101</v>
      </c>
      <c r="CW4" s="5" t="s">
        <v>102</v>
      </c>
      <c r="CX4" s="5" t="s">
        <v>103</v>
      </c>
      <c r="CY4" s="5" t="s">
        <v>104</v>
      </c>
      <c r="CZ4" s="5" t="s">
        <v>105</v>
      </c>
      <c r="DA4" s="5" t="s">
        <v>106</v>
      </c>
      <c r="DB4" s="5" t="s">
        <v>107</v>
      </c>
      <c r="DC4" s="5" t="s">
        <v>108</v>
      </c>
      <c r="DD4" s="5" t="s">
        <v>109</v>
      </c>
      <c r="DE4" s="5" t="s">
        <v>110</v>
      </c>
      <c r="DF4" s="5" t="s">
        <v>111</v>
      </c>
      <c r="DG4" s="5" t="s">
        <v>112</v>
      </c>
      <c r="DH4" s="5" t="s">
        <v>113</v>
      </c>
      <c r="DI4" s="5" t="s">
        <v>114</v>
      </c>
      <c r="DJ4" s="5" t="s">
        <v>115</v>
      </c>
      <c r="DK4" s="5" t="s">
        <v>116</v>
      </c>
      <c r="DL4" s="5" t="s">
        <v>117</v>
      </c>
      <c r="DM4" s="5" t="s">
        <v>118</v>
      </c>
      <c r="DN4" s="5" t="s">
        <v>119</v>
      </c>
      <c r="DO4" s="5" t="s">
        <v>120</v>
      </c>
      <c r="DP4" s="5" t="s">
        <v>121</v>
      </c>
      <c r="DQ4" s="5" t="s">
        <v>122</v>
      </c>
      <c r="DR4" s="5" t="s">
        <v>123</v>
      </c>
      <c r="DS4" s="5" t="s">
        <v>124</v>
      </c>
      <c r="DT4" s="5" t="s">
        <v>125</v>
      </c>
      <c r="DU4" s="5" t="s">
        <v>126</v>
      </c>
      <c r="DV4" s="5" t="s">
        <v>127</v>
      </c>
      <c r="DW4" s="5" t="s">
        <v>128</v>
      </c>
      <c r="DX4" s="5" t="s">
        <v>129</v>
      </c>
      <c r="DY4" s="5" t="s">
        <v>130</v>
      </c>
      <c r="DZ4" s="5" t="s">
        <v>131</v>
      </c>
      <c r="EA4" s="5" t="s">
        <v>132</v>
      </c>
      <c r="EB4" s="5" t="s">
        <v>133</v>
      </c>
      <c r="EC4" s="5" t="s">
        <v>134</v>
      </c>
      <c r="ED4" s="5" t="s">
        <v>135</v>
      </c>
      <c r="EE4" s="5" t="s">
        <v>154</v>
      </c>
      <c r="EF4" s="5" t="s">
        <v>155</v>
      </c>
      <c r="EG4" s="5" t="s">
        <v>156</v>
      </c>
      <c r="EH4" s="5" t="s">
        <v>157</v>
      </c>
      <c r="EI4" s="5" t="s">
        <v>158</v>
      </c>
      <c r="EJ4" s="5" t="s">
        <v>159</v>
      </c>
      <c r="EK4" s="5" t="s">
        <v>160</v>
      </c>
      <c r="EL4" s="5" t="s">
        <v>161</v>
      </c>
      <c r="EM4" s="5" t="s">
        <v>162</v>
      </c>
      <c r="EN4" s="5" t="s">
        <v>163</v>
      </c>
      <c r="EO4" s="5" t="s">
        <v>164</v>
      </c>
      <c r="EP4" s="5" t="s">
        <v>165</v>
      </c>
      <c r="EQ4" s="5" t="s">
        <v>166</v>
      </c>
      <c r="ER4" s="5" t="s">
        <v>167</v>
      </c>
    </row>
    <row r="5" spans="1:148" ht="18.75" customHeight="1" x14ac:dyDescent="0.35">
      <c r="A5" s="17"/>
      <c r="B5" s="6" t="s">
        <v>136</v>
      </c>
      <c r="C5" s="7">
        <f t="shared" ref="C5:ED5" si="0">SUM(C6:C17)</f>
        <v>22260</v>
      </c>
      <c r="D5" s="7">
        <f t="shared" si="0"/>
        <v>26286</v>
      </c>
      <c r="E5" s="7">
        <f t="shared" si="0"/>
        <v>30806</v>
      </c>
      <c r="F5" s="7">
        <f t="shared" si="0"/>
        <v>33290</v>
      </c>
      <c r="G5" s="7">
        <f t="shared" si="0"/>
        <v>27256</v>
      </c>
      <c r="H5" s="7">
        <f t="shared" si="0"/>
        <v>37833</v>
      </c>
      <c r="I5" s="7">
        <f t="shared" si="0"/>
        <v>35369</v>
      </c>
      <c r="J5" s="7">
        <f t="shared" si="0"/>
        <v>44380</v>
      </c>
      <c r="K5" s="7">
        <f t="shared" si="0"/>
        <v>53144</v>
      </c>
      <c r="L5" s="7">
        <f t="shared" si="0"/>
        <v>23683</v>
      </c>
      <c r="M5" s="7">
        <f t="shared" si="0"/>
        <v>32931</v>
      </c>
      <c r="N5" s="7">
        <f t="shared" si="0"/>
        <v>30083</v>
      </c>
      <c r="O5" s="7">
        <f t="shared" si="0"/>
        <v>29678</v>
      </c>
      <c r="P5" s="7">
        <f t="shared" si="0"/>
        <v>35345</v>
      </c>
      <c r="Q5" s="7">
        <f t="shared" si="0"/>
        <v>33979</v>
      </c>
      <c r="R5" s="7">
        <f t="shared" si="0"/>
        <v>31241</v>
      </c>
      <c r="S5" s="7">
        <f t="shared" si="0"/>
        <v>35352</v>
      </c>
      <c r="T5" s="7">
        <f t="shared" si="0"/>
        <v>45337</v>
      </c>
      <c r="U5" s="7">
        <f t="shared" si="0"/>
        <v>47867</v>
      </c>
      <c r="V5" s="7">
        <f t="shared" si="0"/>
        <v>36649</v>
      </c>
      <c r="W5" s="7">
        <f t="shared" si="0"/>
        <v>35562</v>
      </c>
      <c r="X5" s="7">
        <f t="shared" si="0"/>
        <v>26758</v>
      </c>
      <c r="Y5" s="7">
        <f t="shared" si="0"/>
        <v>35593</v>
      </c>
      <c r="Z5" s="7">
        <f t="shared" si="0"/>
        <v>30451</v>
      </c>
      <c r="AA5" s="7">
        <f t="shared" si="0"/>
        <v>30956</v>
      </c>
      <c r="AB5" s="7">
        <f t="shared" si="0"/>
        <v>30436</v>
      </c>
      <c r="AC5" s="7">
        <f t="shared" si="0"/>
        <v>34836</v>
      </c>
      <c r="AD5" s="7">
        <f t="shared" si="0"/>
        <v>30711</v>
      </c>
      <c r="AE5" s="7">
        <f t="shared" si="0"/>
        <v>33589</v>
      </c>
      <c r="AF5" s="7">
        <f t="shared" si="0"/>
        <v>33546</v>
      </c>
      <c r="AG5" s="7">
        <f t="shared" si="0"/>
        <v>27126</v>
      </c>
      <c r="AH5" s="7">
        <f t="shared" si="0"/>
        <v>26767</v>
      </c>
      <c r="AI5" s="7">
        <f t="shared" si="0"/>
        <v>26515</v>
      </c>
      <c r="AJ5" s="7">
        <f t="shared" si="0"/>
        <v>15902</v>
      </c>
      <c r="AK5" s="7">
        <f t="shared" si="0"/>
        <v>20149</v>
      </c>
      <c r="AL5" s="7">
        <f t="shared" si="0"/>
        <v>18451</v>
      </c>
      <c r="AM5" s="7">
        <f t="shared" si="0"/>
        <v>22327</v>
      </c>
      <c r="AN5" s="7">
        <f t="shared" si="0"/>
        <v>23617</v>
      </c>
      <c r="AO5" s="7">
        <f t="shared" si="0"/>
        <v>26209</v>
      </c>
      <c r="AP5" s="7">
        <f t="shared" si="0"/>
        <v>22778</v>
      </c>
      <c r="AQ5" s="7">
        <f t="shared" si="0"/>
        <v>29670</v>
      </c>
      <c r="AR5" s="7">
        <f t="shared" si="0"/>
        <v>39036</v>
      </c>
      <c r="AS5" s="7">
        <f t="shared" si="0"/>
        <v>34011</v>
      </c>
      <c r="AT5" s="7">
        <f t="shared" si="0"/>
        <v>29117</v>
      </c>
      <c r="AU5" s="7">
        <f t="shared" si="0"/>
        <v>30042</v>
      </c>
      <c r="AV5" s="7">
        <f t="shared" si="0"/>
        <v>16295</v>
      </c>
      <c r="AW5" s="7">
        <f t="shared" si="0"/>
        <v>21079</v>
      </c>
      <c r="AX5" s="7">
        <f t="shared" si="0"/>
        <v>19366</v>
      </c>
      <c r="AY5" s="7">
        <f t="shared" si="0"/>
        <v>24274</v>
      </c>
      <c r="AZ5" s="7">
        <f t="shared" si="0"/>
        <v>24700</v>
      </c>
      <c r="BA5" s="7">
        <f t="shared" si="0"/>
        <v>25344</v>
      </c>
      <c r="BB5" s="7">
        <f t="shared" si="0"/>
        <v>25972</v>
      </c>
      <c r="BC5" s="7">
        <f t="shared" si="0"/>
        <v>28665</v>
      </c>
      <c r="BD5" s="7">
        <f t="shared" si="0"/>
        <v>21972</v>
      </c>
      <c r="BE5" s="7">
        <f t="shared" si="0"/>
        <v>18805</v>
      </c>
      <c r="BF5" s="7">
        <f t="shared" si="0"/>
        <v>20710</v>
      </c>
      <c r="BG5" s="7">
        <f t="shared" si="0"/>
        <v>20762</v>
      </c>
      <c r="BH5" s="7">
        <f t="shared" si="0"/>
        <v>17228</v>
      </c>
      <c r="BI5" s="7">
        <f t="shared" si="0"/>
        <v>18404</v>
      </c>
      <c r="BJ5" s="7">
        <f t="shared" si="0"/>
        <v>19925</v>
      </c>
      <c r="BK5" s="7">
        <f t="shared" si="0"/>
        <v>22699</v>
      </c>
      <c r="BL5" s="7">
        <f t="shared" si="0"/>
        <v>25333</v>
      </c>
      <c r="BM5" s="7">
        <f t="shared" si="0"/>
        <v>31694</v>
      </c>
      <c r="BN5" s="7">
        <f t="shared" si="0"/>
        <v>34557</v>
      </c>
      <c r="BO5" s="7">
        <f t="shared" si="0"/>
        <v>32539</v>
      </c>
      <c r="BP5" s="7">
        <f t="shared" si="0"/>
        <v>24311</v>
      </c>
      <c r="BQ5" s="7">
        <f t="shared" si="0"/>
        <v>24239</v>
      </c>
      <c r="BR5" s="7">
        <f t="shared" si="0"/>
        <v>28188</v>
      </c>
      <c r="BS5" s="7">
        <f t="shared" si="0"/>
        <v>18750</v>
      </c>
      <c r="BT5" s="7">
        <f t="shared" si="0"/>
        <v>16985</v>
      </c>
      <c r="BU5" s="7">
        <f t="shared" si="0"/>
        <v>18824</v>
      </c>
      <c r="BV5" s="7">
        <f t="shared" si="0"/>
        <v>18421</v>
      </c>
      <c r="BW5" s="7">
        <f t="shared" si="0"/>
        <v>18530</v>
      </c>
      <c r="BX5" s="7">
        <f t="shared" si="0"/>
        <v>20787</v>
      </c>
      <c r="BY5" s="7">
        <f t="shared" si="0"/>
        <v>23396</v>
      </c>
      <c r="BZ5" s="7">
        <f t="shared" si="0"/>
        <v>12091</v>
      </c>
      <c r="CA5" s="7">
        <f t="shared" si="0"/>
        <v>17613</v>
      </c>
      <c r="CB5" s="7">
        <f t="shared" si="0"/>
        <v>25174</v>
      </c>
      <c r="CC5" s="7">
        <f t="shared" si="0"/>
        <v>25611</v>
      </c>
      <c r="CD5" s="7">
        <f t="shared" si="0"/>
        <v>27933</v>
      </c>
      <c r="CE5" s="7">
        <f t="shared" si="0"/>
        <v>20258</v>
      </c>
      <c r="CF5" s="7">
        <f t="shared" si="0"/>
        <v>15066</v>
      </c>
      <c r="CG5" s="7">
        <f t="shared" si="0"/>
        <v>38710</v>
      </c>
      <c r="CH5" s="7">
        <f t="shared" si="0"/>
        <v>30829</v>
      </c>
      <c r="CI5" s="7">
        <f t="shared" si="0"/>
        <v>22887</v>
      </c>
      <c r="CJ5" s="7">
        <f t="shared" si="0"/>
        <v>23915</v>
      </c>
      <c r="CK5" s="7">
        <f t="shared" si="0"/>
        <v>20751</v>
      </c>
      <c r="CL5" s="7">
        <f t="shared" si="0"/>
        <v>16992</v>
      </c>
      <c r="CM5" s="7">
        <f t="shared" si="0"/>
        <v>21650</v>
      </c>
      <c r="CN5" s="7">
        <f t="shared" si="0"/>
        <v>25677</v>
      </c>
      <c r="CO5" s="7">
        <f t="shared" si="0"/>
        <v>20940</v>
      </c>
      <c r="CP5" s="7">
        <f t="shared" si="0"/>
        <v>23707</v>
      </c>
      <c r="CQ5" s="7">
        <f t="shared" si="0"/>
        <v>22078</v>
      </c>
      <c r="CR5" s="7">
        <f t="shared" si="0"/>
        <v>9602</v>
      </c>
      <c r="CS5" s="7">
        <f t="shared" si="0"/>
        <v>12895</v>
      </c>
      <c r="CT5" s="7">
        <f t="shared" si="0"/>
        <v>14090</v>
      </c>
      <c r="CU5" s="7">
        <f t="shared" si="0"/>
        <v>14981</v>
      </c>
      <c r="CV5" s="7">
        <f t="shared" si="0"/>
        <v>23768</v>
      </c>
      <c r="CW5" s="7">
        <f t="shared" si="0"/>
        <v>25901</v>
      </c>
      <c r="CX5" s="7">
        <f t="shared" si="0"/>
        <v>22474</v>
      </c>
      <c r="CY5" s="7">
        <f t="shared" si="0"/>
        <v>28387</v>
      </c>
      <c r="CZ5" s="7">
        <f t="shared" si="0"/>
        <v>26710</v>
      </c>
      <c r="DA5" s="7">
        <f t="shared" si="0"/>
        <v>22159</v>
      </c>
      <c r="DB5" s="7">
        <f t="shared" si="0"/>
        <v>24754</v>
      </c>
      <c r="DC5" s="7">
        <f t="shared" si="0"/>
        <v>23343</v>
      </c>
      <c r="DD5" s="7">
        <f t="shared" si="0"/>
        <v>12858</v>
      </c>
      <c r="DE5" s="7">
        <f t="shared" si="0"/>
        <v>18046</v>
      </c>
      <c r="DF5" s="7">
        <f t="shared" si="0"/>
        <v>17764</v>
      </c>
      <c r="DG5" s="7">
        <f t="shared" si="0"/>
        <v>16597</v>
      </c>
      <c r="DH5" s="7">
        <f t="shared" si="0"/>
        <v>18833</v>
      </c>
      <c r="DI5" s="7">
        <f t="shared" si="0"/>
        <v>19189</v>
      </c>
      <c r="DJ5" s="7">
        <f t="shared" si="0"/>
        <v>16806</v>
      </c>
      <c r="DK5" s="7">
        <f t="shared" si="0"/>
        <v>15989</v>
      </c>
      <c r="DL5" s="7">
        <f t="shared" si="0"/>
        <v>16188</v>
      </c>
      <c r="DM5" s="7">
        <f t="shared" si="0"/>
        <v>16679</v>
      </c>
      <c r="DN5" s="7">
        <f t="shared" si="0"/>
        <v>14002</v>
      </c>
      <c r="DO5" s="7">
        <f t="shared" si="0"/>
        <v>11189</v>
      </c>
      <c r="DP5" s="7">
        <f t="shared" si="0"/>
        <v>11998</v>
      </c>
      <c r="DQ5" s="7">
        <f t="shared" si="0"/>
        <v>13849</v>
      </c>
      <c r="DR5" s="7">
        <f t="shared" si="0"/>
        <v>13315</v>
      </c>
      <c r="DS5" s="7">
        <f t="shared" si="0"/>
        <v>15134</v>
      </c>
      <c r="DT5" s="7">
        <f t="shared" si="0"/>
        <v>16508</v>
      </c>
      <c r="DU5" s="7">
        <f t="shared" si="0"/>
        <v>15739</v>
      </c>
      <c r="DV5" s="7">
        <f t="shared" si="0"/>
        <v>15646</v>
      </c>
      <c r="DW5" s="7">
        <f t="shared" si="0"/>
        <v>15665</v>
      </c>
      <c r="DX5" s="7">
        <f t="shared" si="0"/>
        <v>19261</v>
      </c>
      <c r="DY5" s="7">
        <f t="shared" si="0"/>
        <v>18616</v>
      </c>
      <c r="DZ5" s="7">
        <f t="shared" si="0"/>
        <v>16257</v>
      </c>
      <c r="EA5" s="7">
        <f t="shared" si="0"/>
        <v>13786</v>
      </c>
      <c r="EB5" s="7">
        <f t="shared" si="0"/>
        <v>13204</v>
      </c>
      <c r="EC5" s="7">
        <f t="shared" si="0"/>
        <v>16355</v>
      </c>
      <c r="ED5" s="7">
        <f t="shared" si="0"/>
        <v>15936</v>
      </c>
      <c r="EE5" s="7">
        <f t="shared" ref="EE5" si="1">SUM(EE6:EE17)</f>
        <v>14968</v>
      </c>
      <c r="EF5" s="7">
        <f t="shared" ref="EF5:EG5" si="2">SUM(EF6:EF17)</f>
        <v>16479</v>
      </c>
      <c r="EG5" s="7">
        <f t="shared" si="2"/>
        <v>17028</v>
      </c>
      <c r="EH5" s="7">
        <f t="shared" ref="EH5:EI5" si="3">SUM(EH6:EH17)</f>
        <v>16076</v>
      </c>
      <c r="EI5" s="7">
        <f t="shared" si="3"/>
        <v>15981</v>
      </c>
      <c r="EJ5" s="7">
        <f t="shared" ref="EJ5:EK5" si="4">SUM(EJ6:EJ17)</f>
        <v>19060</v>
      </c>
      <c r="EK5" s="7">
        <f t="shared" si="4"/>
        <v>15499</v>
      </c>
      <c r="EL5" s="7">
        <f t="shared" ref="EL5:EM5" si="5">SUM(EL6:EL17)</f>
        <v>12288</v>
      </c>
      <c r="EM5" s="7">
        <f t="shared" si="5"/>
        <v>8974</v>
      </c>
      <c r="EN5" s="7">
        <f t="shared" ref="EN5:EO5" si="6">SUM(EN6:EN17)</f>
        <v>13545</v>
      </c>
      <c r="EO5" s="7">
        <f t="shared" si="6"/>
        <v>16636</v>
      </c>
      <c r="EP5" s="7">
        <f t="shared" ref="EP5:EQ5" si="7">SUM(EP6:EP17)</f>
        <v>18235</v>
      </c>
      <c r="EQ5" s="7">
        <f t="shared" si="7"/>
        <v>15064</v>
      </c>
      <c r="ER5" s="7">
        <f t="shared" ref="ER5" si="8">SUM(ER6:ER17)</f>
        <v>17935</v>
      </c>
    </row>
    <row r="6" spans="1:148" ht="18.75" customHeight="1" x14ac:dyDescent="0.35">
      <c r="A6" s="8" t="str">
        <f>"1"</f>
        <v>1</v>
      </c>
      <c r="B6" s="9" t="s">
        <v>137</v>
      </c>
      <c r="C6" s="10">
        <v>373</v>
      </c>
      <c r="D6" s="10">
        <v>531</v>
      </c>
      <c r="E6" s="10">
        <v>555</v>
      </c>
      <c r="F6" s="10">
        <v>558</v>
      </c>
      <c r="G6" s="10">
        <v>499</v>
      </c>
      <c r="H6" s="10">
        <v>496</v>
      </c>
      <c r="I6" s="10">
        <v>623</v>
      </c>
      <c r="J6" s="10">
        <v>627</v>
      </c>
      <c r="K6" s="10">
        <v>755</v>
      </c>
      <c r="L6" s="10">
        <v>393</v>
      </c>
      <c r="M6" s="10">
        <v>521</v>
      </c>
      <c r="N6" s="10">
        <v>476</v>
      </c>
      <c r="O6" s="10">
        <v>557</v>
      </c>
      <c r="P6" s="10">
        <v>545</v>
      </c>
      <c r="Q6" s="10">
        <v>538</v>
      </c>
      <c r="R6" s="10">
        <v>400</v>
      </c>
      <c r="S6" s="10">
        <v>557</v>
      </c>
      <c r="T6" s="10">
        <v>1007</v>
      </c>
      <c r="U6" s="10">
        <v>770</v>
      </c>
      <c r="V6" s="10">
        <v>532</v>
      </c>
      <c r="W6" s="10">
        <v>559</v>
      </c>
      <c r="X6" s="10">
        <v>691</v>
      </c>
      <c r="Y6" s="10">
        <v>638</v>
      </c>
      <c r="Z6" s="10">
        <v>574</v>
      </c>
      <c r="AA6" s="10">
        <v>644</v>
      </c>
      <c r="AB6" s="10">
        <v>633</v>
      </c>
      <c r="AC6" s="10">
        <v>567</v>
      </c>
      <c r="AD6" s="10">
        <v>642</v>
      </c>
      <c r="AE6" s="10">
        <v>568</v>
      </c>
      <c r="AF6" s="10">
        <v>588</v>
      </c>
      <c r="AG6" s="10">
        <v>566</v>
      </c>
      <c r="AH6" s="10">
        <v>581</v>
      </c>
      <c r="AI6" s="10">
        <v>476</v>
      </c>
      <c r="AJ6" s="10">
        <v>373</v>
      </c>
      <c r="AK6" s="10">
        <v>432</v>
      </c>
      <c r="AL6" s="10">
        <v>302</v>
      </c>
      <c r="AM6" s="10">
        <v>388</v>
      </c>
      <c r="AN6" s="10">
        <v>426</v>
      </c>
      <c r="AO6" s="10">
        <v>524</v>
      </c>
      <c r="AP6" s="10">
        <v>431</v>
      </c>
      <c r="AQ6" s="10">
        <v>499</v>
      </c>
      <c r="AR6" s="10">
        <v>621</v>
      </c>
      <c r="AS6" s="10">
        <v>538</v>
      </c>
      <c r="AT6" s="10">
        <v>568</v>
      </c>
      <c r="AU6" s="10">
        <v>698</v>
      </c>
      <c r="AV6" s="10">
        <v>341</v>
      </c>
      <c r="AW6" s="10">
        <v>519</v>
      </c>
      <c r="AX6" s="10">
        <v>417</v>
      </c>
      <c r="AY6" s="10">
        <v>498</v>
      </c>
      <c r="AZ6" s="10">
        <v>494</v>
      </c>
      <c r="BA6" s="10">
        <v>597</v>
      </c>
      <c r="BB6" s="10">
        <v>499</v>
      </c>
      <c r="BC6" s="10">
        <v>473</v>
      </c>
      <c r="BD6" s="10">
        <v>519</v>
      </c>
      <c r="BE6" s="10">
        <v>384</v>
      </c>
      <c r="BF6" s="10">
        <v>400</v>
      </c>
      <c r="BG6" s="10">
        <v>505</v>
      </c>
      <c r="BH6" s="10">
        <v>499</v>
      </c>
      <c r="BI6" s="10">
        <v>375</v>
      </c>
      <c r="BJ6" s="10">
        <v>353</v>
      </c>
      <c r="BK6" s="10">
        <v>455</v>
      </c>
      <c r="BL6" s="11">
        <v>477</v>
      </c>
      <c r="BM6" s="10">
        <v>507</v>
      </c>
      <c r="BN6" s="10">
        <v>420</v>
      </c>
      <c r="BO6" s="10">
        <v>617</v>
      </c>
      <c r="BP6" s="10">
        <v>502</v>
      </c>
      <c r="BQ6" s="10">
        <v>526</v>
      </c>
      <c r="BR6" s="10">
        <v>653</v>
      </c>
      <c r="BS6" s="10">
        <v>387</v>
      </c>
      <c r="BT6" s="10">
        <v>371</v>
      </c>
      <c r="BU6" s="10">
        <v>373</v>
      </c>
      <c r="BV6" s="10">
        <v>367</v>
      </c>
      <c r="BW6" s="10">
        <v>272</v>
      </c>
      <c r="BX6" s="10">
        <v>491</v>
      </c>
      <c r="BY6" s="10">
        <v>584</v>
      </c>
      <c r="BZ6" s="10">
        <v>740</v>
      </c>
      <c r="CA6" s="10">
        <v>732</v>
      </c>
      <c r="CB6" s="10">
        <v>561</v>
      </c>
      <c r="CC6" s="9">
        <v>643</v>
      </c>
      <c r="CD6" s="9">
        <v>699</v>
      </c>
      <c r="CE6" s="9">
        <v>486</v>
      </c>
      <c r="CF6" s="9">
        <v>344</v>
      </c>
      <c r="CG6" s="9">
        <v>1019</v>
      </c>
      <c r="CH6" s="11">
        <v>874</v>
      </c>
      <c r="CI6" s="12">
        <v>536</v>
      </c>
      <c r="CJ6" s="11">
        <v>841</v>
      </c>
      <c r="CK6" s="11">
        <v>642</v>
      </c>
      <c r="CL6" s="11">
        <v>616</v>
      </c>
      <c r="CM6" s="11">
        <v>637</v>
      </c>
      <c r="CN6" s="11">
        <v>695</v>
      </c>
      <c r="CO6" s="11">
        <v>625</v>
      </c>
      <c r="CP6" s="11">
        <v>699</v>
      </c>
      <c r="CQ6" s="11">
        <v>747</v>
      </c>
      <c r="CR6" s="11">
        <v>279</v>
      </c>
      <c r="CS6" s="11">
        <v>255</v>
      </c>
      <c r="CT6" s="11">
        <v>318</v>
      </c>
      <c r="CU6" s="11">
        <v>352</v>
      </c>
      <c r="CV6" s="11">
        <v>560</v>
      </c>
      <c r="CW6" s="11">
        <v>964</v>
      </c>
      <c r="CX6" s="11">
        <v>548</v>
      </c>
      <c r="CY6" s="11">
        <v>810</v>
      </c>
      <c r="CZ6" s="11">
        <v>825</v>
      </c>
      <c r="DA6" s="11">
        <v>560</v>
      </c>
      <c r="DB6" s="11">
        <v>782</v>
      </c>
      <c r="DC6" s="11">
        <v>721</v>
      </c>
      <c r="DD6" s="11">
        <v>310</v>
      </c>
      <c r="DE6" s="11">
        <v>429</v>
      </c>
      <c r="DF6" s="11">
        <v>400</v>
      </c>
      <c r="DG6" s="11">
        <v>307</v>
      </c>
      <c r="DH6" s="11">
        <v>427</v>
      </c>
      <c r="DI6" s="11">
        <v>316</v>
      </c>
      <c r="DJ6" s="11">
        <v>345</v>
      </c>
      <c r="DK6" s="11">
        <v>368</v>
      </c>
      <c r="DL6" s="11">
        <v>367</v>
      </c>
      <c r="DM6" s="11">
        <v>398</v>
      </c>
      <c r="DN6" s="11">
        <v>441</v>
      </c>
      <c r="DO6" s="11">
        <v>252</v>
      </c>
      <c r="DP6" s="11">
        <v>325</v>
      </c>
      <c r="DQ6" s="11">
        <v>338</v>
      </c>
      <c r="DR6" s="11">
        <v>315</v>
      </c>
      <c r="DS6" s="11">
        <v>389</v>
      </c>
      <c r="DT6" s="11">
        <v>357</v>
      </c>
      <c r="DU6" s="11">
        <v>233</v>
      </c>
      <c r="DV6" s="11">
        <v>205</v>
      </c>
      <c r="DW6" s="11">
        <v>160</v>
      </c>
      <c r="DX6" s="11">
        <v>254</v>
      </c>
      <c r="DY6" s="11">
        <v>201</v>
      </c>
      <c r="DZ6" s="11">
        <v>207</v>
      </c>
      <c r="EA6" s="11">
        <v>126</v>
      </c>
      <c r="EB6" s="11">
        <v>197</v>
      </c>
      <c r="EC6" s="11">
        <v>237</v>
      </c>
      <c r="ED6" s="11">
        <v>241</v>
      </c>
      <c r="EE6" s="11">
        <v>150</v>
      </c>
      <c r="EF6" s="11">
        <v>148</v>
      </c>
      <c r="EG6" s="11">
        <v>171</v>
      </c>
      <c r="EH6" s="11">
        <v>184</v>
      </c>
      <c r="EI6" s="11">
        <v>165</v>
      </c>
      <c r="EJ6" s="11">
        <v>195</v>
      </c>
      <c r="EK6" s="11">
        <v>207</v>
      </c>
      <c r="EL6" s="11">
        <v>144</v>
      </c>
      <c r="EM6" s="11">
        <v>87</v>
      </c>
      <c r="EN6" s="11">
        <v>321</v>
      </c>
      <c r="EO6" s="11">
        <v>219</v>
      </c>
      <c r="EP6" s="11">
        <v>165</v>
      </c>
      <c r="EQ6" s="11">
        <v>126</v>
      </c>
      <c r="ER6" s="11">
        <v>323</v>
      </c>
    </row>
    <row r="7" spans="1:148" ht="18.75" customHeight="1" x14ac:dyDescent="0.35">
      <c r="A7" s="8" t="str">
        <f>"2"</f>
        <v>2</v>
      </c>
      <c r="B7" s="9" t="s">
        <v>138</v>
      </c>
      <c r="C7" s="10">
        <v>998</v>
      </c>
      <c r="D7" s="10">
        <v>1191</v>
      </c>
      <c r="E7" s="10">
        <v>1464</v>
      </c>
      <c r="F7" s="10">
        <v>1591</v>
      </c>
      <c r="G7" s="10">
        <v>1222</v>
      </c>
      <c r="H7" s="10">
        <v>1982</v>
      </c>
      <c r="I7" s="10">
        <v>1671</v>
      </c>
      <c r="J7" s="10">
        <v>2005</v>
      </c>
      <c r="K7" s="10">
        <v>2421</v>
      </c>
      <c r="L7" s="10">
        <v>894</v>
      </c>
      <c r="M7" s="10">
        <v>1536</v>
      </c>
      <c r="N7" s="10">
        <v>1148</v>
      </c>
      <c r="O7" s="10">
        <v>1252</v>
      </c>
      <c r="P7" s="10">
        <v>1717</v>
      </c>
      <c r="Q7" s="10">
        <v>1575</v>
      </c>
      <c r="R7" s="10">
        <v>1532</v>
      </c>
      <c r="S7" s="10">
        <v>1971</v>
      </c>
      <c r="T7" s="10">
        <v>2323</v>
      </c>
      <c r="U7" s="10">
        <v>2687</v>
      </c>
      <c r="V7" s="10">
        <v>1764</v>
      </c>
      <c r="W7" s="10">
        <v>1840</v>
      </c>
      <c r="X7" s="10">
        <v>1145</v>
      </c>
      <c r="Y7" s="10">
        <v>1753</v>
      </c>
      <c r="Z7" s="10">
        <v>1318</v>
      </c>
      <c r="AA7" s="10">
        <v>1269</v>
      </c>
      <c r="AB7" s="10">
        <v>1309</v>
      </c>
      <c r="AC7" s="10">
        <v>1400</v>
      </c>
      <c r="AD7" s="10">
        <v>1212</v>
      </c>
      <c r="AE7" s="10">
        <v>1610</v>
      </c>
      <c r="AF7" s="10">
        <v>1797</v>
      </c>
      <c r="AG7" s="10">
        <v>1173</v>
      </c>
      <c r="AH7" s="10">
        <v>1386</v>
      </c>
      <c r="AI7" s="10">
        <v>1018</v>
      </c>
      <c r="AJ7" s="10">
        <v>808</v>
      </c>
      <c r="AK7" s="10">
        <v>824</v>
      </c>
      <c r="AL7" s="10">
        <v>748</v>
      </c>
      <c r="AM7" s="10">
        <v>901</v>
      </c>
      <c r="AN7" s="10">
        <v>1023</v>
      </c>
      <c r="AO7" s="10">
        <v>909</v>
      </c>
      <c r="AP7" s="10">
        <v>738</v>
      </c>
      <c r="AQ7" s="10">
        <v>1130</v>
      </c>
      <c r="AR7" s="10">
        <v>1837</v>
      </c>
      <c r="AS7" s="10">
        <v>1517</v>
      </c>
      <c r="AT7" s="10">
        <v>1626</v>
      </c>
      <c r="AU7" s="10">
        <v>1335</v>
      </c>
      <c r="AV7" s="10">
        <v>690</v>
      </c>
      <c r="AW7" s="10">
        <v>771</v>
      </c>
      <c r="AX7" s="10">
        <v>709</v>
      </c>
      <c r="AY7" s="10">
        <v>953</v>
      </c>
      <c r="AZ7" s="10">
        <v>998</v>
      </c>
      <c r="BA7" s="10">
        <v>1039</v>
      </c>
      <c r="BB7" s="10">
        <v>856</v>
      </c>
      <c r="BC7" s="10">
        <v>1025</v>
      </c>
      <c r="BD7" s="10">
        <v>738</v>
      </c>
      <c r="BE7" s="10">
        <v>769</v>
      </c>
      <c r="BF7" s="10">
        <v>793</v>
      </c>
      <c r="BG7" s="10">
        <v>1018</v>
      </c>
      <c r="BH7" s="10">
        <v>649</v>
      </c>
      <c r="BI7" s="10">
        <v>630</v>
      </c>
      <c r="BJ7" s="10">
        <v>735</v>
      </c>
      <c r="BK7" s="10">
        <v>768</v>
      </c>
      <c r="BL7" s="11">
        <v>871</v>
      </c>
      <c r="BM7" s="10">
        <v>837</v>
      </c>
      <c r="BN7" s="10">
        <v>882</v>
      </c>
      <c r="BO7" s="10">
        <v>1024</v>
      </c>
      <c r="BP7" s="10">
        <v>947</v>
      </c>
      <c r="BQ7" s="10">
        <v>1235</v>
      </c>
      <c r="BR7" s="10">
        <v>1094</v>
      </c>
      <c r="BS7" s="10">
        <v>766</v>
      </c>
      <c r="BT7" s="10">
        <v>813</v>
      </c>
      <c r="BU7" s="10">
        <v>712</v>
      </c>
      <c r="BV7" s="10">
        <v>685</v>
      </c>
      <c r="BW7" s="10">
        <v>1010</v>
      </c>
      <c r="BX7" s="10">
        <v>842</v>
      </c>
      <c r="BY7" s="10">
        <v>779</v>
      </c>
      <c r="BZ7" s="10">
        <v>361</v>
      </c>
      <c r="CA7" s="10">
        <v>450</v>
      </c>
      <c r="CB7" s="10">
        <v>444</v>
      </c>
      <c r="CC7" s="9">
        <v>901</v>
      </c>
      <c r="CD7" s="9">
        <v>679</v>
      </c>
      <c r="CE7" s="9">
        <v>578</v>
      </c>
      <c r="CF7" s="9">
        <v>440</v>
      </c>
      <c r="CG7" s="9">
        <v>1169</v>
      </c>
      <c r="CH7" s="11">
        <v>972</v>
      </c>
      <c r="CI7" s="12">
        <v>646</v>
      </c>
      <c r="CJ7" s="11">
        <v>881</v>
      </c>
      <c r="CK7" s="11">
        <v>731</v>
      </c>
      <c r="CL7" s="11">
        <v>390</v>
      </c>
      <c r="CM7" s="11">
        <v>696</v>
      </c>
      <c r="CN7" s="11">
        <v>782</v>
      </c>
      <c r="CO7" s="11">
        <v>542</v>
      </c>
      <c r="CP7" s="11">
        <v>823</v>
      </c>
      <c r="CQ7" s="11">
        <v>974</v>
      </c>
      <c r="CR7" s="11">
        <v>336</v>
      </c>
      <c r="CS7" s="11">
        <v>330</v>
      </c>
      <c r="CT7" s="11">
        <v>273</v>
      </c>
      <c r="CU7" s="11">
        <v>351</v>
      </c>
      <c r="CV7" s="11">
        <v>606</v>
      </c>
      <c r="CW7" s="11">
        <v>666</v>
      </c>
      <c r="CX7" s="11">
        <v>570</v>
      </c>
      <c r="CY7" s="11">
        <v>612</v>
      </c>
      <c r="CZ7" s="11">
        <v>920</v>
      </c>
      <c r="DA7" s="11">
        <v>509</v>
      </c>
      <c r="DB7" s="11">
        <v>645</v>
      </c>
      <c r="DC7" s="11">
        <v>724</v>
      </c>
      <c r="DD7" s="11">
        <v>385</v>
      </c>
      <c r="DE7" s="11">
        <v>551</v>
      </c>
      <c r="DF7" s="11">
        <v>493</v>
      </c>
      <c r="DG7" s="11">
        <v>390</v>
      </c>
      <c r="DH7" s="11">
        <v>355</v>
      </c>
      <c r="DI7" s="11">
        <v>514</v>
      </c>
      <c r="DJ7" s="11">
        <v>383</v>
      </c>
      <c r="DK7" s="11">
        <v>341</v>
      </c>
      <c r="DL7" s="11">
        <v>465</v>
      </c>
      <c r="DM7" s="11">
        <v>487</v>
      </c>
      <c r="DN7" s="11">
        <v>462</v>
      </c>
      <c r="DO7" s="11">
        <v>442</v>
      </c>
      <c r="DP7" s="11">
        <v>330</v>
      </c>
      <c r="DQ7" s="11">
        <v>331</v>
      </c>
      <c r="DR7" s="11">
        <v>245</v>
      </c>
      <c r="DS7" s="11">
        <v>296</v>
      </c>
      <c r="DT7" s="11">
        <v>411</v>
      </c>
      <c r="DU7" s="11">
        <v>338</v>
      </c>
      <c r="DV7" s="11">
        <v>449</v>
      </c>
      <c r="DW7" s="11">
        <v>387</v>
      </c>
      <c r="DX7" s="11">
        <v>445</v>
      </c>
      <c r="DY7" s="11">
        <v>479</v>
      </c>
      <c r="DZ7" s="11">
        <v>426</v>
      </c>
      <c r="EA7" s="11">
        <v>433</v>
      </c>
      <c r="EB7" s="11">
        <v>275</v>
      </c>
      <c r="EC7" s="11">
        <v>479</v>
      </c>
      <c r="ED7" s="11">
        <v>408</v>
      </c>
      <c r="EE7" s="11">
        <v>378</v>
      </c>
      <c r="EF7" s="11">
        <v>424</v>
      </c>
      <c r="EG7" s="11">
        <v>436</v>
      </c>
      <c r="EH7" s="11">
        <v>495</v>
      </c>
      <c r="EI7" s="11">
        <v>481</v>
      </c>
      <c r="EJ7" s="11">
        <v>519</v>
      </c>
      <c r="EK7" s="11">
        <v>471</v>
      </c>
      <c r="EL7" s="11">
        <v>333</v>
      </c>
      <c r="EM7" s="11">
        <v>256</v>
      </c>
      <c r="EN7" s="11">
        <v>297</v>
      </c>
      <c r="EO7" s="11">
        <v>403</v>
      </c>
      <c r="EP7" s="11">
        <v>383</v>
      </c>
      <c r="EQ7" s="11">
        <v>288</v>
      </c>
      <c r="ER7" s="11">
        <v>507</v>
      </c>
    </row>
    <row r="8" spans="1:148" ht="18.75" customHeight="1" x14ac:dyDescent="0.35">
      <c r="A8" s="8" t="str">
        <f>"3"</f>
        <v>3</v>
      </c>
      <c r="B8" s="9" t="s">
        <v>139</v>
      </c>
      <c r="C8" s="10">
        <v>2325</v>
      </c>
      <c r="D8" s="10">
        <v>2908</v>
      </c>
      <c r="E8" s="10">
        <v>3525</v>
      </c>
      <c r="F8" s="10">
        <v>3500</v>
      </c>
      <c r="G8" s="10">
        <v>3111</v>
      </c>
      <c r="H8" s="10">
        <v>4198</v>
      </c>
      <c r="I8" s="10">
        <v>3873</v>
      </c>
      <c r="J8" s="10">
        <v>4946</v>
      </c>
      <c r="K8" s="10">
        <v>5464</v>
      </c>
      <c r="L8" s="10">
        <v>2477</v>
      </c>
      <c r="M8" s="10">
        <v>3432</v>
      </c>
      <c r="N8" s="10">
        <v>3285</v>
      </c>
      <c r="O8" s="10">
        <v>3304</v>
      </c>
      <c r="P8" s="10">
        <v>4198</v>
      </c>
      <c r="Q8" s="10">
        <v>3471</v>
      </c>
      <c r="R8" s="10">
        <v>3391</v>
      </c>
      <c r="S8" s="10">
        <v>3815</v>
      </c>
      <c r="T8" s="10">
        <v>4618</v>
      </c>
      <c r="U8" s="10">
        <v>4837</v>
      </c>
      <c r="V8" s="10">
        <v>3672</v>
      </c>
      <c r="W8" s="10">
        <v>3909</v>
      </c>
      <c r="X8" s="10">
        <v>2783</v>
      </c>
      <c r="Y8" s="10">
        <v>3764</v>
      </c>
      <c r="Z8" s="10">
        <v>3541</v>
      </c>
      <c r="AA8" s="10">
        <v>3389</v>
      </c>
      <c r="AB8" s="10">
        <v>3372</v>
      </c>
      <c r="AC8" s="10">
        <v>3385</v>
      </c>
      <c r="AD8" s="10">
        <v>3407</v>
      </c>
      <c r="AE8" s="10">
        <v>3724</v>
      </c>
      <c r="AF8" s="10">
        <v>3980</v>
      </c>
      <c r="AG8" s="10">
        <v>2894</v>
      </c>
      <c r="AH8" s="10">
        <v>2878</v>
      </c>
      <c r="AI8" s="10">
        <v>3036</v>
      </c>
      <c r="AJ8" s="10">
        <v>1563</v>
      </c>
      <c r="AK8" s="10">
        <v>2206</v>
      </c>
      <c r="AL8" s="10">
        <v>1976</v>
      </c>
      <c r="AM8" s="10">
        <v>2058</v>
      </c>
      <c r="AN8" s="10">
        <v>2619</v>
      </c>
      <c r="AO8" s="10">
        <v>2862</v>
      </c>
      <c r="AP8" s="10">
        <v>2389</v>
      </c>
      <c r="AQ8" s="10">
        <v>2683</v>
      </c>
      <c r="AR8" s="10">
        <v>4206</v>
      </c>
      <c r="AS8" s="10">
        <v>3717</v>
      </c>
      <c r="AT8" s="10">
        <v>3143</v>
      </c>
      <c r="AU8" s="10">
        <v>3275</v>
      </c>
      <c r="AV8" s="10">
        <v>1554</v>
      </c>
      <c r="AW8" s="10">
        <v>2103</v>
      </c>
      <c r="AX8" s="10">
        <v>1822</v>
      </c>
      <c r="AY8" s="10">
        <v>2585</v>
      </c>
      <c r="AZ8" s="10">
        <v>2939</v>
      </c>
      <c r="BA8" s="10">
        <v>2908</v>
      </c>
      <c r="BB8" s="10">
        <v>2918</v>
      </c>
      <c r="BC8" s="10">
        <v>3910</v>
      </c>
      <c r="BD8" s="10">
        <v>2451</v>
      </c>
      <c r="BE8" s="10">
        <v>1838</v>
      </c>
      <c r="BF8" s="10">
        <v>2276</v>
      </c>
      <c r="BG8" s="10">
        <v>2262</v>
      </c>
      <c r="BH8" s="10">
        <v>1610</v>
      </c>
      <c r="BI8" s="10">
        <v>1858</v>
      </c>
      <c r="BJ8" s="10">
        <v>2061</v>
      </c>
      <c r="BK8" s="10">
        <v>2556</v>
      </c>
      <c r="BL8" s="11">
        <v>3120</v>
      </c>
      <c r="BM8" s="10">
        <v>4125</v>
      </c>
      <c r="BN8" s="10">
        <v>4364</v>
      </c>
      <c r="BO8" s="10">
        <v>4516</v>
      </c>
      <c r="BP8" s="10">
        <v>2646</v>
      </c>
      <c r="BQ8" s="10">
        <v>2587</v>
      </c>
      <c r="BR8" s="10">
        <v>3027</v>
      </c>
      <c r="BS8" s="10">
        <v>1967</v>
      </c>
      <c r="BT8" s="10">
        <v>1670</v>
      </c>
      <c r="BU8" s="10">
        <v>1790</v>
      </c>
      <c r="BV8" s="10">
        <v>1827</v>
      </c>
      <c r="BW8" s="10">
        <v>1839</v>
      </c>
      <c r="BX8" s="10">
        <v>2180</v>
      </c>
      <c r="BY8" s="10">
        <v>2664</v>
      </c>
      <c r="BZ8" s="10">
        <v>1792</v>
      </c>
      <c r="CA8" s="10">
        <v>3057</v>
      </c>
      <c r="CB8" s="10">
        <v>4586</v>
      </c>
      <c r="CC8" s="9">
        <v>4270</v>
      </c>
      <c r="CD8" s="9">
        <v>4713</v>
      </c>
      <c r="CE8" s="9">
        <v>2771</v>
      </c>
      <c r="CF8" s="9">
        <v>2239</v>
      </c>
      <c r="CG8" s="9">
        <v>4711</v>
      </c>
      <c r="CH8" s="11">
        <v>3686</v>
      </c>
      <c r="CI8" s="12">
        <v>3156</v>
      </c>
      <c r="CJ8" s="11">
        <v>3218</v>
      </c>
      <c r="CK8" s="11">
        <v>2968</v>
      </c>
      <c r="CL8" s="11">
        <v>2737</v>
      </c>
      <c r="CM8" s="11">
        <v>3355</v>
      </c>
      <c r="CN8" s="11">
        <v>3668</v>
      </c>
      <c r="CO8" s="11">
        <v>4025</v>
      </c>
      <c r="CP8" s="11">
        <v>3777</v>
      </c>
      <c r="CQ8" s="11">
        <v>3482</v>
      </c>
      <c r="CR8" s="11">
        <v>1342</v>
      </c>
      <c r="CS8" s="11">
        <v>1770</v>
      </c>
      <c r="CT8" s="11">
        <v>1788</v>
      </c>
      <c r="CU8" s="11">
        <v>1938</v>
      </c>
      <c r="CV8" s="11">
        <v>3610</v>
      </c>
      <c r="CW8" s="11">
        <v>3464</v>
      </c>
      <c r="CX8" s="11">
        <v>3059</v>
      </c>
      <c r="CY8" s="11">
        <v>3629</v>
      </c>
      <c r="CZ8" s="11">
        <v>3581</v>
      </c>
      <c r="DA8" s="11">
        <v>2997</v>
      </c>
      <c r="DB8" s="11">
        <v>3425</v>
      </c>
      <c r="DC8" s="11">
        <v>2422</v>
      </c>
      <c r="DD8" s="11">
        <v>1883</v>
      </c>
      <c r="DE8" s="11">
        <v>2342</v>
      </c>
      <c r="DF8" s="11">
        <v>2134</v>
      </c>
      <c r="DG8" s="11">
        <v>2264</v>
      </c>
      <c r="DH8" s="11">
        <v>2991</v>
      </c>
      <c r="DI8" s="11">
        <v>3153</v>
      </c>
      <c r="DJ8" s="11">
        <v>2613</v>
      </c>
      <c r="DK8" s="11">
        <v>2667</v>
      </c>
      <c r="DL8" s="11">
        <v>2917</v>
      </c>
      <c r="DM8" s="11">
        <v>2762</v>
      </c>
      <c r="DN8" s="11">
        <v>2387</v>
      </c>
      <c r="DO8" s="11">
        <v>2218</v>
      </c>
      <c r="DP8" s="11">
        <v>2281</v>
      </c>
      <c r="DQ8" s="11">
        <v>2488</v>
      </c>
      <c r="DR8" s="11">
        <v>2533</v>
      </c>
      <c r="DS8" s="11">
        <v>2699</v>
      </c>
      <c r="DT8" s="11">
        <v>2996</v>
      </c>
      <c r="DU8" s="11">
        <v>2691</v>
      </c>
      <c r="DV8" s="11">
        <v>2756</v>
      </c>
      <c r="DW8" s="11">
        <v>2580</v>
      </c>
      <c r="DX8" s="11">
        <v>3431</v>
      </c>
      <c r="DY8" s="11">
        <v>2703</v>
      </c>
      <c r="DZ8" s="11">
        <v>2589</v>
      </c>
      <c r="EA8" s="11">
        <v>2292</v>
      </c>
      <c r="EB8" s="11">
        <v>2322</v>
      </c>
      <c r="EC8" s="11">
        <v>2881</v>
      </c>
      <c r="ED8" s="11">
        <v>2727</v>
      </c>
      <c r="EE8" s="11">
        <v>2546</v>
      </c>
      <c r="EF8" s="11">
        <v>2945</v>
      </c>
      <c r="EG8" s="11">
        <v>2921</v>
      </c>
      <c r="EH8" s="11">
        <v>2293</v>
      </c>
      <c r="EI8" s="11">
        <v>2786</v>
      </c>
      <c r="EJ8" s="11">
        <v>3305</v>
      </c>
      <c r="EK8" s="11">
        <v>2733</v>
      </c>
      <c r="EL8" s="11">
        <v>2163</v>
      </c>
      <c r="EM8" s="11">
        <v>1701</v>
      </c>
      <c r="EN8" s="11">
        <v>2131</v>
      </c>
      <c r="EO8" s="11">
        <v>2851</v>
      </c>
      <c r="EP8" s="11">
        <v>2935</v>
      </c>
      <c r="EQ8" s="11">
        <v>2207</v>
      </c>
      <c r="ER8" s="11">
        <v>3460</v>
      </c>
    </row>
    <row r="9" spans="1:148" ht="18.75" customHeight="1" x14ac:dyDescent="0.35">
      <c r="A9" s="8" t="str">
        <f>"4"</f>
        <v>4</v>
      </c>
      <c r="B9" s="9" t="s">
        <v>140</v>
      </c>
      <c r="C9" s="10">
        <v>3864</v>
      </c>
      <c r="D9" s="10">
        <v>5054</v>
      </c>
      <c r="E9" s="10">
        <v>5737</v>
      </c>
      <c r="F9" s="10">
        <v>6120</v>
      </c>
      <c r="G9" s="10">
        <v>4790</v>
      </c>
      <c r="H9" s="10">
        <v>7348</v>
      </c>
      <c r="I9" s="10">
        <v>6672</v>
      </c>
      <c r="J9" s="10">
        <v>6981</v>
      </c>
      <c r="K9" s="10">
        <v>9084</v>
      </c>
      <c r="L9" s="10">
        <v>3986</v>
      </c>
      <c r="M9" s="10">
        <v>5718</v>
      </c>
      <c r="N9" s="10">
        <v>5255</v>
      </c>
      <c r="O9" s="10">
        <v>4967</v>
      </c>
      <c r="P9" s="10">
        <v>6096</v>
      </c>
      <c r="Q9" s="10">
        <v>6310</v>
      </c>
      <c r="R9" s="10">
        <v>5194</v>
      </c>
      <c r="S9" s="10">
        <v>6239</v>
      </c>
      <c r="T9" s="10">
        <v>8191</v>
      </c>
      <c r="U9" s="10">
        <v>7901</v>
      </c>
      <c r="V9" s="10">
        <v>6268</v>
      </c>
      <c r="W9" s="10">
        <v>5771</v>
      </c>
      <c r="X9" s="10">
        <v>4605</v>
      </c>
      <c r="Y9" s="10">
        <v>6783</v>
      </c>
      <c r="Z9" s="10">
        <v>5243</v>
      </c>
      <c r="AA9" s="10">
        <v>5426</v>
      </c>
      <c r="AB9" s="10">
        <v>5326</v>
      </c>
      <c r="AC9" s="10">
        <v>5493</v>
      </c>
      <c r="AD9" s="10">
        <v>5140</v>
      </c>
      <c r="AE9" s="10">
        <v>5476</v>
      </c>
      <c r="AF9" s="10">
        <v>5738</v>
      </c>
      <c r="AG9" s="10">
        <v>4365</v>
      </c>
      <c r="AH9" s="10">
        <v>4130</v>
      </c>
      <c r="AI9" s="10">
        <v>3593</v>
      </c>
      <c r="AJ9" s="10">
        <v>2494</v>
      </c>
      <c r="AK9" s="10">
        <v>3848</v>
      </c>
      <c r="AL9" s="10">
        <v>3073</v>
      </c>
      <c r="AM9" s="10">
        <v>3586</v>
      </c>
      <c r="AN9" s="10">
        <v>4568</v>
      </c>
      <c r="AO9" s="10">
        <v>4572</v>
      </c>
      <c r="AP9" s="10">
        <v>3558</v>
      </c>
      <c r="AQ9" s="10">
        <v>4775</v>
      </c>
      <c r="AR9" s="10">
        <v>6792</v>
      </c>
      <c r="AS9" s="10">
        <v>6147</v>
      </c>
      <c r="AT9" s="10">
        <v>4881</v>
      </c>
      <c r="AU9" s="10">
        <v>4979</v>
      </c>
      <c r="AV9" s="10">
        <v>2962</v>
      </c>
      <c r="AW9" s="10">
        <v>3849</v>
      </c>
      <c r="AX9" s="10">
        <v>3399</v>
      </c>
      <c r="AY9" s="10">
        <v>4432</v>
      </c>
      <c r="AZ9" s="10">
        <v>4188</v>
      </c>
      <c r="BA9" s="10">
        <v>4256</v>
      </c>
      <c r="BB9" s="10">
        <v>4648</v>
      </c>
      <c r="BC9" s="10">
        <v>5276</v>
      </c>
      <c r="BD9" s="10">
        <v>4116</v>
      </c>
      <c r="BE9" s="10">
        <v>3571</v>
      </c>
      <c r="BF9" s="10">
        <v>3473</v>
      </c>
      <c r="BG9" s="10">
        <v>3234</v>
      </c>
      <c r="BH9" s="10">
        <v>3125</v>
      </c>
      <c r="BI9" s="10">
        <v>3622</v>
      </c>
      <c r="BJ9" s="10">
        <v>3764</v>
      </c>
      <c r="BK9" s="10">
        <v>3663</v>
      </c>
      <c r="BL9" s="11">
        <v>4019</v>
      </c>
      <c r="BM9" s="10">
        <v>5295</v>
      </c>
      <c r="BN9" s="10">
        <v>5629</v>
      </c>
      <c r="BO9" s="10">
        <v>5655</v>
      </c>
      <c r="BP9" s="10">
        <v>4927</v>
      </c>
      <c r="BQ9" s="10">
        <v>4491</v>
      </c>
      <c r="BR9" s="10">
        <v>4842</v>
      </c>
      <c r="BS9" s="10">
        <v>3391</v>
      </c>
      <c r="BT9" s="10">
        <v>2760</v>
      </c>
      <c r="BU9" s="10">
        <v>3053</v>
      </c>
      <c r="BV9" s="10">
        <v>2977</v>
      </c>
      <c r="BW9" s="10">
        <v>2780</v>
      </c>
      <c r="BX9" s="10">
        <v>3197</v>
      </c>
      <c r="BY9" s="10">
        <v>3523</v>
      </c>
      <c r="BZ9" s="10">
        <v>1948</v>
      </c>
      <c r="CA9" s="10">
        <v>2618</v>
      </c>
      <c r="CB9" s="10">
        <v>3872</v>
      </c>
      <c r="CC9" s="9">
        <v>3824</v>
      </c>
      <c r="CD9" s="9">
        <v>3731</v>
      </c>
      <c r="CE9" s="9">
        <v>3558</v>
      </c>
      <c r="CF9" s="9">
        <v>1928</v>
      </c>
      <c r="CG9" s="9">
        <v>3820</v>
      </c>
      <c r="CH9" s="11">
        <v>3790</v>
      </c>
      <c r="CI9" s="12">
        <v>3028</v>
      </c>
      <c r="CJ9" s="11">
        <v>2612</v>
      </c>
      <c r="CK9" s="11">
        <v>2625</v>
      </c>
      <c r="CL9" s="11">
        <v>2388</v>
      </c>
      <c r="CM9" s="11">
        <v>2659</v>
      </c>
      <c r="CN9" s="11">
        <v>3526</v>
      </c>
      <c r="CO9" s="11">
        <v>2554</v>
      </c>
      <c r="CP9" s="11">
        <v>2794</v>
      </c>
      <c r="CQ9" s="11">
        <v>2497</v>
      </c>
      <c r="CR9" s="11">
        <v>1300</v>
      </c>
      <c r="CS9" s="11">
        <v>1651</v>
      </c>
      <c r="CT9" s="11">
        <v>1788</v>
      </c>
      <c r="CU9" s="11">
        <v>1744</v>
      </c>
      <c r="CV9" s="11">
        <v>3024</v>
      </c>
      <c r="CW9" s="11">
        <v>2770</v>
      </c>
      <c r="CX9" s="11">
        <v>2984</v>
      </c>
      <c r="CY9" s="11">
        <v>4453</v>
      </c>
      <c r="CZ9" s="11">
        <v>3788</v>
      </c>
      <c r="DA9" s="11">
        <v>3250</v>
      </c>
      <c r="DB9" s="11">
        <v>4178</v>
      </c>
      <c r="DC9" s="11">
        <v>3024</v>
      </c>
      <c r="DD9" s="11">
        <v>1500</v>
      </c>
      <c r="DE9" s="11">
        <v>2632</v>
      </c>
      <c r="DF9" s="11">
        <v>2205</v>
      </c>
      <c r="DG9" s="11">
        <v>2004</v>
      </c>
      <c r="DH9" s="11">
        <v>2321</v>
      </c>
      <c r="DI9" s="11">
        <v>2374</v>
      </c>
      <c r="DJ9" s="11">
        <v>2056</v>
      </c>
      <c r="DK9" s="11">
        <v>1945</v>
      </c>
      <c r="DL9" s="11">
        <v>2472</v>
      </c>
      <c r="DM9" s="11">
        <v>2739</v>
      </c>
      <c r="DN9" s="11">
        <v>1788</v>
      </c>
      <c r="DO9" s="11">
        <v>1331</v>
      </c>
      <c r="DP9" s="11">
        <v>1442</v>
      </c>
      <c r="DQ9" s="11">
        <v>1803</v>
      </c>
      <c r="DR9" s="11">
        <v>1950</v>
      </c>
      <c r="DS9" s="11">
        <v>1835</v>
      </c>
      <c r="DT9" s="11">
        <v>2094</v>
      </c>
      <c r="DU9" s="11">
        <v>2299</v>
      </c>
      <c r="DV9" s="11">
        <v>2058</v>
      </c>
      <c r="DW9" s="11">
        <v>1959</v>
      </c>
      <c r="DX9" s="11">
        <v>2778</v>
      </c>
      <c r="DY9" s="11">
        <v>2524</v>
      </c>
      <c r="DZ9" s="11">
        <v>2427</v>
      </c>
      <c r="EA9" s="11">
        <v>1869</v>
      </c>
      <c r="EB9" s="11">
        <v>1644</v>
      </c>
      <c r="EC9" s="11">
        <v>2627</v>
      </c>
      <c r="ED9" s="11">
        <v>2035</v>
      </c>
      <c r="EE9" s="11">
        <v>2018</v>
      </c>
      <c r="EF9" s="11">
        <v>2291</v>
      </c>
      <c r="EG9" s="11">
        <v>2400</v>
      </c>
      <c r="EH9" s="11">
        <v>2244</v>
      </c>
      <c r="EI9" s="11">
        <v>2298</v>
      </c>
      <c r="EJ9" s="11">
        <v>2741</v>
      </c>
      <c r="EK9" s="11">
        <v>2228</v>
      </c>
      <c r="EL9" s="11">
        <v>1784</v>
      </c>
      <c r="EM9" s="11">
        <v>1166</v>
      </c>
      <c r="EN9" s="11">
        <v>1872</v>
      </c>
      <c r="EO9" s="11">
        <v>2366</v>
      </c>
      <c r="EP9" s="11">
        <v>2401</v>
      </c>
      <c r="EQ9" s="11">
        <v>1871</v>
      </c>
      <c r="ER9" s="11">
        <v>2484</v>
      </c>
    </row>
    <row r="10" spans="1:148" ht="18.75" customHeight="1" x14ac:dyDescent="0.35">
      <c r="A10" s="8" t="str">
        <f>"5"</f>
        <v>5</v>
      </c>
      <c r="B10" s="9" t="s">
        <v>141</v>
      </c>
      <c r="C10" s="10">
        <v>3852</v>
      </c>
      <c r="D10" s="10">
        <v>5050</v>
      </c>
      <c r="E10" s="10">
        <v>5989</v>
      </c>
      <c r="F10" s="10">
        <v>5866</v>
      </c>
      <c r="G10" s="10">
        <v>5151</v>
      </c>
      <c r="H10" s="10">
        <v>6729</v>
      </c>
      <c r="I10" s="10">
        <v>7224</v>
      </c>
      <c r="J10" s="10">
        <v>7588</v>
      </c>
      <c r="K10" s="10">
        <v>8859</v>
      </c>
      <c r="L10" s="10">
        <v>4482</v>
      </c>
      <c r="M10" s="10">
        <v>6642</v>
      </c>
      <c r="N10" s="10">
        <v>6622</v>
      </c>
      <c r="O10" s="10">
        <v>6193</v>
      </c>
      <c r="P10" s="10">
        <v>7549</v>
      </c>
      <c r="Q10" s="10">
        <v>7250</v>
      </c>
      <c r="R10" s="10">
        <v>6313</v>
      </c>
      <c r="S10" s="10">
        <v>7060</v>
      </c>
      <c r="T10" s="10">
        <v>8410</v>
      </c>
      <c r="U10" s="10">
        <v>8128</v>
      </c>
      <c r="V10" s="10">
        <v>6876</v>
      </c>
      <c r="W10" s="10">
        <v>6213</v>
      </c>
      <c r="X10" s="10">
        <v>5058</v>
      </c>
      <c r="Y10" s="10">
        <v>6614</v>
      </c>
      <c r="Z10" s="10">
        <v>6059</v>
      </c>
      <c r="AA10" s="10">
        <v>6083</v>
      </c>
      <c r="AB10" s="10">
        <v>5747</v>
      </c>
      <c r="AC10" s="10">
        <v>5974</v>
      </c>
      <c r="AD10" s="10">
        <v>5431</v>
      </c>
      <c r="AE10" s="10">
        <v>6216</v>
      </c>
      <c r="AF10" s="10">
        <v>6606</v>
      </c>
      <c r="AG10" s="10">
        <v>4550</v>
      </c>
      <c r="AH10" s="10">
        <v>4943</v>
      </c>
      <c r="AI10" s="10">
        <v>4924</v>
      </c>
      <c r="AJ10" s="10">
        <v>3355</v>
      </c>
      <c r="AK10" s="10">
        <v>3725</v>
      </c>
      <c r="AL10" s="10">
        <v>3800</v>
      </c>
      <c r="AM10" s="10">
        <v>4467</v>
      </c>
      <c r="AN10" s="10">
        <v>4360</v>
      </c>
      <c r="AO10" s="10">
        <v>5094</v>
      </c>
      <c r="AP10" s="10">
        <v>4052</v>
      </c>
      <c r="AQ10" s="10">
        <v>5085</v>
      </c>
      <c r="AR10" s="10">
        <v>8139</v>
      </c>
      <c r="AS10" s="10">
        <v>7435</v>
      </c>
      <c r="AT10" s="10">
        <v>6549</v>
      </c>
      <c r="AU10" s="10">
        <v>6453</v>
      </c>
      <c r="AV10" s="10">
        <v>3154</v>
      </c>
      <c r="AW10" s="10">
        <v>3890</v>
      </c>
      <c r="AX10" s="10">
        <v>4138</v>
      </c>
      <c r="AY10" s="10">
        <v>5241</v>
      </c>
      <c r="AZ10" s="10">
        <v>5724</v>
      </c>
      <c r="BA10" s="10">
        <v>5704</v>
      </c>
      <c r="BB10" s="10">
        <v>5947</v>
      </c>
      <c r="BC10" s="10">
        <v>4916</v>
      </c>
      <c r="BD10" s="10">
        <v>3831</v>
      </c>
      <c r="BE10" s="10">
        <v>3661</v>
      </c>
      <c r="BF10" s="10">
        <v>4511</v>
      </c>
      <c r="BG10" s="10">
        <v>3388</v>
      </c>
      <c r="BH10" s="10">
        <v>3670</v>
      </c>
      <c r="BI10" s="10">
        <v>3983</v>
      </c>
      <c r="BJ10" s="10">
        <v>4296</v>
      </c>
      <c r="BK10" s="10">
        <v>4887</v>
      </c>
      <c r="BL10" s="11">
        <v>4961</v>
      </c>
      <c r="BM10" s="10">
        <v>6423</v>
      </c>
      <c r="BN10" s="10">
        <v>6697</v>
      </c>
      <c r="BO10" s="10">
        <v>6677</v>
      </c>
      <c r="BP10" s="10">
        <v>4593</v>
      </c>
      <c r="BQ10" s="10">
        <v>4890</v>
      </c>
      <c r="BR10" s="10">
        <v>5409</v>
      </c>
      <c r="BS10" s="10">
        <v>3818</v>
      </c>
      <c r="BT10" s="10">
        <v>3455</v>
      </c>
      <c r="BU10" s="10">
        <v>3699</v>
      </c>
      <c r="BV10" s="10">
        <v>3952</v>
      </c>
      <c r="BW10" s="10">
        <v>3765</v>
      </c>
      <c r="BX10" s="10">
        <v>4201</v>
      </c>
      <c r="BY10" s="10">
        <v>4338</v>
      </c>
      <c r="BZ10" s="10">
        <v>1056</v>
      </c>
      <c r="CA10" s="10">
        <v>1895</v>
      </c>
      <c r="CB10" s="10">
        <v>2867</v>
      </c>
      <c r="CC10" s="9">
        <v>3374</v>
      </c>
      <c r="CD10" s="9">
        <v>3615</v>
      </c>
      <c r="CE10" s="9">
        <v>3151</v>
      </c>
      <c r="CF10" s="9">
        <v>1930</v>
      </c>
      <c r="CG10" s="9">
        <v>5020</v>
      </c>
      <c r="CH10" s="11">
        <v>3598</v>
      </c>
      <c r="CI10" s="12">
        <v>2568</v>
      </c>
      <c r="CJ10" s="11">
        <v>2217</v>
      </c>
      <c r="CK10" s="11">
        <v>1846</v>
      </c>
      <c r="CL10" s="11">
        <v>1995</v>
      </c>
      <c r="CM10" s="11">
        <v>2274</v>
      </c>
      <c r="CN10" s="11">
        <v>2290</v>
      </c>
      <c r="CO10" s="11">
        <v>1691</v>
      </c>
      <c r="CP10" s="11">
        <v>2215</v>
      </c>
      <c r="CQ10" s="11">
        <v>1648</v>
      </c>
      <c r="CR10" s="11">
        <v>910</v>
      </c>
      <c r="CS10" s="11">
        <v>1076</v>
      </c>
      <c r="CT10" s="11">
        <v>1588</v>
      </c>
      <c r="CU10" s="11">
        <v>1981</v>
      </c>
      <c r="CV10" s="11">
        <v>2239</v>
      </c>
      <c r="CW10" s="11">
        <v>3280</v>
      </c>
      <c r="CX10" s="11">
        <v>2574</v>
      </c>
      <c r="CY10" s="11">
        <v>3338</v>
      </c>
      <c r="CZ10" s="11">
        <v>3239</v>
      </c>
      <c r="DA10" s="11">
        <v>2781</v>
      </c>
      <c r="DB10" s="11">
        <v>2999</v>
      </c>
      <c r="DC10" s="11">
        <v>2792</v>
      </c>
      <c r="DD10" s="11">
        <v>1395</v>
      </c>
      <c r="DE10" s="11">
        <v>1928</v>
      </c>
      <c r="DF10" s="11">
        <v>2166</v>
      </c>
      <c r="DG10" s="11">
        <v>2173</v>
      </c>
      <c r="DH10" s="11">
        <v>2654</v>
      </c>
      <c r="DI10" s="11">
        <v>2321</v>
      </c>
      <c r="DJ10" s="11">
        <v>1835</v>
      </c>
      <c r="DK10" s="11">
        <v>2000</v>
      </c>
      <c r="DL10" s="11">
        <v>1905</v>
      </c>
      <c r="DM10" s="11">
        <v>2109</v>
      </c>
      <c r="DN10" s="11">
        <v>1698</v>
      </c>
      <c r="DO10" s="11">
        <v>1281</v>
      </c>
      <c r="DP10" s="11">
        <v>1434</v>
      </c>
      <c r="DQ10" s="11">
        <v>1823</v>
      </c>
      <c r="DR10" s="11">
        <v>1562</v>
      </c>
      <c r="DS10" s="11">
        <v>1934</v>
      </c>
      <c r="DT10" s="11">
        <v>1785</v>
      </c>
      <c r="DU10" s="11">
        <v>2041</v>
      </c>
      <c r="DV10" s="11">
        <v>2263</v>
      </c>
      <c r="DW10" s="11">
        <v>2023</v>
      </c>
      <c r="DX10" s="11">
        <v>2310</v>
      </c>
      <c r="DY10" s="11">
        <v>2224</v>
      </c>
      <c r="DZ10" s="11">
        <v>1758</v>
      </c>
      <c r="EA10" s="11">
        <v>1560</v>
      </c>
      <c r="EB10" s="11">
        <v>1673</v>
      </c>
      <c r="EC10" s="11">
        <v>2099</v>
      </c>
      <c r="ED10" s="11">
        <v>2248</v>
      </c>
      <c r="EE10" s="11">
        <v>1902</v>
      </c>
      <c r="EF10" s="11">
        <v>2056</v>
      </c>
      <c r="EG10" s="11">
        <v>2244</v>
      </c>
      <c r="EH10" s="11">
        <v>2180</v>
      </c>
      <c r="EI10" s="11">
        <v>1991</v>
      </c>
      <c r="EJ10" s="11">
        <v>2368</v>
      </c>
      <c r="EK10" s="11">
        <v>1958</v>
      </c>
      <c r="EL10" s="11">
        <v>1248</v>
      </c>
      <c r="EM10" s="11">
        <v>1320</v>
      </c>
      <c r="EN10" s="11">
        <v>1530</v>
      </c>
      <c r="EO10" s="11">
        <v>1995</v>
      </c>
      <c r="EP10" s="11">
        <v>2321</v>
      </c>
      <c r="EQ10" s="11">
        <v>2612</v>
      </c>
      <c r="ER10" s="11">
        <v>2434</v>
      </c>
    </row>
    <row r="11" spans="1:148" ht="18.75" customHeight="1" x14ac:dyDescent="0.35">
      <c r="A11" s="8" t="str">
        <f>"6"</f>
        <v>6</v>
      </c>
      <c r="B11" s="9" t="s">
        <v>142</v>
      </c>
      <c r="C11" s="10">
        <v>152</v>
      </c>
      <c r="D11" s="10">
        <v>55</v>
      </c>
      <c r="E11" s="10">
        <v>53</v>
      </c>
      <c r="F11" s="10">
        <v>50</v>
      </c>
      <c r="G11" s="10">
        <v>63</v>
      </c>
      <c r="H11" s="10">
        <v>94</v>
      </c>
      <c r="I11" s="10">
        <v>89</v>
      </c>
      <c r="J11" s="10">
        <v>192</v>
      </c>
      <c r="K11" s="10">
        <v>77</v>
      </c>
      <c r="L11" s="10">
        <v>25</v>
      </c>
      <c r="M11" s="10">
        <v>66</v>
      </c>
      <c r="N11" s="10">
        <v>190</v>
      </c>
      <c r="O11" s="10">
        <v>95</v>
      </c>
      <c r="P11" s="10">
        <v>204</v>
      </c>
      <c r="Q11" s="10">
        <v>52</v>
      </c>
      <c r="R11" s="10">
        <v>106</v>
      </c>
      <c r="S11" s="10">
        <v>77</v>
      </c>
      <c r="T11" s="10">
        <v>86</v>
      </c>
      <c r="U11" s="10">
        <v>135</v>
      </c>
      <c r="V11" s="10">
        <v>36</v>
      </c>
      <c r="W11" s="10">
        <v>64</v>
      </c>
      <c r="X11" s="10">
        <v>65</v>
      </c>
      <c r="Y11" s="10">
        <v>184</v>
      </c>
      <c r="Z11" s="10">
        <v>64</v>
      </c>
      <c r="AA11" s="10">
        <v>102</v>
      </c>
      <c r="AB11" s="10">
        <v>72</v>
      </c>
      <c r="AC11" s="10">
        <v>56</v>
      </c>
      <c r="AD11" s="10">
        <v>56</v>
      </c>
      <c r="AE11" s="10">
        <v>85</v>
      </c>
      <c r="AF11" s="10">
        <v>84</v>
      </c>
      <c r="AG11" s="10">
        <v>65</v>
      </c>
      <c r="AH11" s="10">
        <v>34</v>
      </c>
      <c r="AI11" s="10">
        <v>80</v>
      </c>
      <c r="AJ11" s="10">
        <v>19</v>
      </c>
      <c r="AK11" s="10">
        <v>61</v>
      </c>
      <c r="AL11" s="10">
        <v>36</v>
      </c>
      <c r="AM11" s="10">
        <v>47</v>
      </c>
      <c r="AN11" s="10">
        <v>49</v>
      </c>
      <c r="AO11" s="10">
        <v>50</v>
      </c>
      <c r="AP11" s="10">
        <v>57</v>
      </c>
      <c r="AQ11" s="10">
        <v>55</v>
      </c>
      <c r="AR11" s="10">
        <v>98</v>
      </c>
      <c r="AS11" s="10">
        <v>126</v>
      </c>
      <c r="AT11" s="10">
        <v>82</v>
      </c>
      <c r="AU11" s="10">
        <v>174</v>
      </c>
      <c r="AV11" s="10">
        <v>21</v>
      </c>
      <c r="AW11" s="10">
        <v>59</v>
      </c>
      <c r="AX11" s="10">
        <v>96</v>
      </c>
      <c r="AY11" s="10">
        <v>50</v>
      </c>
      <c r="AZ11" s="10">
        <v>99</v>
      </c>
      <c r="BA11" s="10">
        <v>64</v>
      </c>
      <c r="BB11" s="10">
        <v>31</v>
      </c>
      <c r="BC11" s="10">
        <v>81</v>
      </c>
      <c r="BD11" s="10">
        <v>104</v>
      </c>
      <c r="BE11" s="10">
        <v>42</v>
      </c>
      <c r="BF11" s="10">
        <v>48</v>
      </c>
      <c r="BG11" s="10">
        <v>46</v>
      </c>
      <c r="BH11" s="10">
        <v>45</v>
      </c>
      <c r="BI11" s="10">
        <v>52</v>
      </c>
      <c r="BJ11" s="10">
        <v>47</v>
      </c>
      <c r="BK11" s="10">
        <v>24</v>
      </c>
      <c r="BL11" s="11">
        <v>62</v>
      </c>
      <c r="BM11" s="10">
        <v>25</v>
      </c>
      <c r="BN11" s="10">
        <v>49</v>
      </c>
      <c r="BO11" s="10">
        <v>36</v>
      </c>
      <c r="BP11" s="10">
        <v>49</v>
      </c>
      <c r="BQ11" s="10">
        <v>34</v>
      </c>
      <c r="BR11" s="10">
        <v>205</v>
      </c>
      <c r="BS11" s="10">
        <v>23</v>
      </c>
      <c r="BT11" s="10">
        <v>27</v>
      </c>
      <c r="BU11" s="10">
        <v>103</v>
      </c>
      <c r="BV11" s="10">
        <v>20</v>
      </c>
      <c r="BW11" s="10">
        <v>22</v>
      </c>
      <c r="BX11" s="10">
        <v>49</v>
      </c>
      <c r="BY11" s="10">
        <v>29</v>
      </c>
      <c r="BZ11" s="10">
        <v>13</v>
      </c>
      <c r="CA11" s="10">
        <v>46</v>
      </c>
      <c r="CB11" s="10">
        <v>19</v>
      </c>
      <c r="CC11" s="9">
        <v>7</v>
      </c>
      <c r="CD11" s="9">
        <v>41</v>
      </c>
      <c r="CE11" s="9">
        <v>43</v>
      </c>
      <c r="CF11" s="9">
        <v>18</v>
      </c>
      <c r="CG11" s="9">
        <v>142</v>
      </c>
      <c r="CH11" s="11">
        <v>205</v>
      </c>
      <c r="CI11" s="12">
        <v>46</v>
      </c>
      <c r="CJ11" s="11">
        <v>53</v>
      </c>
      <c r="CK11" s="11">
        <v>40</v>
      </c>
      <c r="CL11" s="11">
        <v>36</v>
      </c>
      <c r="CM11" s="11">
        <v>20</v>
      </c>
      <c r="CN11" s="11">
        <v>15</v>
      </c>
      <c r="CO11" s="11">
        <v>20</v>
      </c>
      <c r="CP11" s="11">
        <v>24</v>
      </c>
      <c r="CQ11" s="11">
        <v>12</v>
      </c>
      <c r="CR11" s="11">
        <v>17</v>
      </c>
      <c r="CS11" s="11">
        <v>2</v>
      </c>
      <c r="CT11" s="11">
        <v>73</v>
      </c>
      <c r="CU11" s="11">
        <v>24</v>
      </c>
      <c r="CV11" s="11">
        <v>38</v>
      </c>
      <c r="CW11" s="11">
        <v>134</v>
      </c>
      <c r="CX11" s="11">
        <v>52</v>
      </c>
      <c r="CY11" s="11">
        <v>83</v>
      </c>
      <c r="CZ11" s="11">
        <v>30</v>
      </c>
      <c r="DA11" s="11">
        <v>25</v>
      </c>
      <c r="DB11" s="11">
        <v>16</v>
      </c>
      <c r="DC11" s="11">
        <v>39</v>
      </c>
      <c r="DD11" s="11">
        <v>24</v>
      </c>
      <c r="DE11" s="11">
        <v>47</v>
      </c>
      <c r="DF11" s="11">
        <v>27</v>
      </c>
      <c r="DG11" s="11">
        <v>37</v>
      </c>
      <c r="DH11" s="11">
        <v>33</v>
      </c>
      <c r="DI11" s="11">
        <v>27</v>
      </c>
      <c r="DJ11" s="11">
        <v>16</v>
      </c>
      <c r="DK11" s="11">
        <v>15</v>
      </c>
      <c r="DL11" s="11">
        <v>65</v>
      </c>
      <c r="DM11" s="11">
        <v>18</v>
      </c>
      <c r="DN11" s="11">
        <v>11</v>
      </c>
      <c r="DO11" s="11">
        <v>13</v>
      </c>
      <c r="DP11" s="11">
        <v>13</v>
      </c>
      <c r="DQ11" s="11">
        <v>13</v>
      </c>
      <c r="DR11" s="11">
        <v>32</v>
      </c>
      <c r="DS11" s="11">
        <v>19</v>
      </c>
      <c r="DT11" s="11">
        <v>31</v>
      </c>
      <c r="DU11" s="11">
        <v>12</v>
      </c>
      <c r="DV11" s="11">
        <v>21</v>
      </c>
      <c r="DW11" s="11">
        <v>37</v>
      </c>
      <c r="DX11" s="11">
        <v>11</v>
      </c>
      <c r="DY11" s="11">
        <v>8</v>
      </c>
      <c r="DZ11" s="11">
        <v>112</v>
      </c>
      <c r="EA11" s="11">
        <v>9</v>
      </c>
      <c r="EB11" s="11">
        <v>19</v>
      </c>
      <c r="EC11" s="11">
        <v>97</v>
      </c>
      <c r="ED11" s="11">
        <v>95</v>
      </c>
      <c r="EE11" s="11">
        <v>27</v>
      </c>
      <c r="EF11" s="11">
        <v>20</v>
      </c>
      <c r="EG11" s="11">
        <v>67</v>
      </c>
      <c r="EH11" s="11">
        <v>39</v>
      </c>
      <c r="EI11" s="11">
        <v>12</v>
      </c>
      <c r="EJ11" s="11">
        <v>16</v>
      </c>
      <c r="EK11" s="11">
        <v>28</v>
      </c>
      <c r="EL11" s="11">
        <v>19</v>
      </c>
      <c r="EM11" s="11">
        <v>14</v>
      </c>
      <c r="EN11" s="11">
        <v>17</v>
      </c>
      <c r="EO11" s="11">
        <v>34</v>
      </c>
      <c r="EP11" s="11">
        <v>4</v>
      </c>
      <c r="EQ11" s="11">
        <v>21</v>
      </c>
      <c r="ER11" s="11">
        <v>32</v>
      </c>
    </row>
    <row r="12" spans="1:148" ht="18.75" customHeight="1" x14ac:dyDescent="0.35">
      <c r="A12" s="8" t="str">
        <f>"7"</f>
        <v>7</v>
      </c>
      <c r="B12" s="9" t="s">
        <v>143</v>
      </c>
      <c r="C12" s="10">
        <v>1228</v>
      </c>
      <c r="D12" s="10">
        <v>1377</v>
      </c>
      <c r="E12" s="10">
        <v>1444</v>
      </c>
      <c r="F12" s="10">
        <v>1648</v>
      </c>
      <c r="G12" s="10">
        <v>1698</v>
      </c>
      <c r="H12" s="10">
        <v>1854</v>
      </c>
      <c r="I12" s="10">
        <v>1954</v>
      </c>
      <c r="J12" s="10">
        <v>1865</v>
      </c>
      <c r="K12" s="10">
        <v>2782</v>
      </c>
      <c r="L12" s="10">
        <v>1105</v>
      </c>
      <c r="M12" s="10">
        <v>1690</v>
      </c>
      <c r="N12" s="10">
        <v>1407</v>
      </c>
      <c r="O12" s="10">
        <v>1368</v>
      </c>
      <c r="P12" s="10">
        <v>2023</v>
      </c>
      <c r="Q12" s="10">
        <v>1359</v>
      </c>
      <c r="R12" s="10">
        <v>1664</v>
      </c>
      <c r="S12" s="10">
        <v>1461</v>
      </c>
      <c r="T12" s="10">
        <v>2267</v>
      </c>
      <c r="U12" s="10">
        <v>2229</v>
      </c>
      <c r="V12" s="10">
        <v>2128</v>
      </c>
      <c r="W12" s="10">
        <v>1769</v>
      </c>
      <c r="X12" s="10">
        <v>1406</v>
      </c>
      <c r="Y12" s="10">
        <v>1669</v>
      </c>
      <c r="Z12" s="10">
        <v>1426</v>
      </c>
      <c r="AA12" s="10">
        <v>1436</v>
      </c>
      <c r="AB12" s="10">
        <v>1433</v>
      </c>
      <c r="AC12" s="10">
        <v>1689</v>
      </c>
      <c r="AD12" s="10">
        <v>1348</v>
      </c>
      <c r="AE12" s="10">
        <v>1492</v>
      </c>
      <c r="AF12" s="10">
        <v>1509</v>
      </c>
      <c r="AG12" s="10">
        <v>1263</v>
      </c>
      <c r="AH12" s="10">
        <v>1374</v>
      </c>
      <c r="AI12" s="10">
        <v>1277</v>
      </c>
      <c r="AJ12" s="10">
        <v>716</v>
      </c>
      <c r="AK12" s="10">
        <v>1004</v>
      </c>
      <c r="AL12" s="10">
        <v>907</v>
      </c>
      <c r="AM12" s="10">
        <v>852</v>
      </c>
      <c r="AN12" s="10">
        <v>987</v>
      </c>
      <c r="AO12" s="10">
        <v>1033</v>
      </c>
      <c r="AP12" s="10">
        <v>952</v>
      </c>
      <c r="AQ12" s="10">
        <v>1328</v>
      </c>
      <c r="AR12" s="10">
        <v>1480</v>
      </c>
      <c r="AS12" s="10">
        <v>1457</v>
      </c>
      <c r="AT12" s="10">
        <v>1179</v>
      </c>
      <c r="AU12" s="10">
        <v>1311</v>
      </c>
      <c r="AV12" s="10">
        <v>692</v>
      </c>
      <c r="AW12" s="10">
        <v>955</v>
      </c>
      <c r="AX12" s="10">
        <v>990</v>
      </c>
      <c r="AY12" s="10">
        <v>1068</v>
      </c>
      <c r="AZ12" s="10">
        <v>1006</v>
      </c>
      <c r="BA12" s="10">
        <v>916</v>
      </c>
      <c r="BB12" s="10">
        <v>1174</v>
      </c>
      <c r="BC12" s="10">
        <v>897</v>
      </c>
      <c r="BD12" s="10">
        <v>944</v>
      </c>
      <c r="BE12" s="10">
        <v>805</v>
      </c>
      <c r="BF12" s="10">
        <v>914</v>
      </c>
      <c r="BG12" s="10">
        <v>710</v>
      </c>
      <c r="BH12" s="10">
        <v>754</v>
      </c>
      <c r="BI12" s="10">
        <v>941</v>
      </c>
      <c r="BJ12" s="10">
        <v>750</v>
      </c>
      <c r="BK12" s="10">
        <v>861</v>
      </c>
      <c r="BL12" s="11">
        <v>1079</v>
      </c>
      <c r="BM12" s="10">
        <v>1204</v>
      </c>
      <c r="BN12" s="10">
        <v>1163</v>
      </c>
      <c r="BO12" s="10">
        <v>1339</v>
      </c>
      <c r="BP12" s="10">
        <v>1043</v>
      </c>
      <c r="BQ12" s="10">
        <v>856</v>
      </c>
      <c r="BR12" s="10">
        <v>1175</v>
      </c>
      <c r="BS12" s="10">
        <v>822</v>
      </c>
      <c r="BT12" s="10">
        <v>766</v>
      </c>
      <c r="BU12" s="10">
        <v>955</v>
      </c>
      <c r="BV12" s="10">
        <v>856</v>
      </c>
      <c r="BW12" s="10">
        <v>797</v>
      </c>
      <c r="BX12" s="10">
        <v>975</v>
      </c>
      <c r="BY12" s="10">
        <v>1106</v>
      </c>
      <c r="BZ12" s="10">
        <v>2005</v>
      </c>
      <c r="CA12" s="10">
        <v>2004</v>
      </c>
      <c r="CB12" s="10">
        <v>2110</v>
      </c>
      <c r="CC12" s="9">
        <v>2720</v>
      </c>
      <c r="CD12" s="9">
        <v>1282</v>
      </c>
      <c r="CE12" s="9">
        <v>611</v>
      </c>
      <c r="CF12" s="9">
        <v>375</v>
      </c>
      <c r="CG12" s="9">
        <v>1326</v>
      </c>
      <c r="CH12" s="11">
        <v>861</v>
      </c>
      <c r="CI12" s="12">
        <v>389</v>
      </c>
      <c r="CJ12" s="11">
        <v>384</v>
      </c>
      <c r="CK12" s="11">
        <v>433</v>
      </c>
      <c r="CL12" s="11">
        <v>323</v>
      </c>
      <c r="CM12" s="11">
        <v>573</v>
      </c>
      <c r="CN12" s="11">
        <v>713</v>
      </c>
      <c r="CO12" s="11">
        <v>640</v>
      </c>
      <c r="CP12" s="11">
        <v>1101</v>
      </c>
      <c r="CQ12" s="11">
        <v>618</v>
      </c>
      <c r="CR12" s="11">
        <v>266</v>
      </c>
      <c r="CS12" s="11">
        <v>338</v>
      </c>
      <c r="CT12" s="11">
        <v>280</v>
      </c>
      <c r="CU12" s="11">
        <v>389</v>
      </c>
      <c r="CV12" s="11">
        <v>820</v>
      </c>
      <c r="CW12" s="11">
        <v>382</v>
      </c>
      <c r="CX12" s="11">
        <v>843</v>
      </c>
      <c r="CY12" s="11">
        <v>1260</v>
      </c>
      <c r="CZ12" s="11">
        <v>770</v>
      </c>
      <c r="DA12" s="11">
        <v>957</v>
      </c>
      <c r="DB12" s="11">
        <v>648</v>
      </c>
      <c r="DC12" s="11">
        <v>866</v>
      </c>
      <c r="DD12" s="11">
        <v>329</v>
      </c>
      <c r="DE12" s="11">
        <v>498</v>
      </c>
      <c r="DF12" s="11">
        <v>612</v>
      </c>
      <c r="DG12" s="11">
        <v>619</v>
      </c>
      <c r="DH12" s="11">
        <v>801</v>
      </c>
      <c r="DI12" s="11">
        <v>602</v>
      </c>
      <c r="DJ12" s="11">
        <v>822</v>
      </c>
      <c r="DK12" s="11">
        <v>553</v>
      </c>
      <c r="DL12" s="11">
        <v>410</v>
      </c>
      <c r="DM12" s="11">
        <v>727</v>
      </c>
      <c r="DN12" s="11">
        <v>451</v>
      </c>
      <c r="DO12" s="11">
        <v>417</v>
      </c>
      <c r="DP12" s="11">
        <v>342</v>
      </c>
      <c r="DQ12" s="11">
        <v>476</v>
      </c>
      <c r="DR12" s="11">
        <v>439</v>
      </c>
      <c r="DS12" s="11">
        <v>494</v>
      </c>
      <c r="DT12" s="11">
        <v>564</v>
      </c>
      <c r="DU12" s="11">
        <v>547</v>
      </c>
      <c r="DV12" s="11">
        <v>522</v>
      </c>
      <c r="DW12" s="11">
        <v>545</v>
      </c>
      <c r="DX12" s="11">
        <v>638</v>
      </c>
      <c r="DY12" s="11">
        <v>531</v>
      </c>
      <c r="DZ12" s="11">
        <v>479</v>
      </c>
      <c r="EA12" s="11">
        <v>494</v>
      </c>
      <c r="EB12" s="11">
        <v>357</v>
      </c>
      <c r="EC12" s="11">
        <v>459</v>
      </c>
      <c r="ED12" s="11">
        <v>547</v>
      </c>
      <c r="EE12" s="11">
        <v>352</v>
      </c>
      <c r="EF12" s="11">
        <v>422</v>
      </c>
      <c r="EG12" s="11">
        <v>575</v>
      </c>
      <c r="EH12" s="11">
        <v>545</v>
      </c>
      <c r="EI12" s="11">
        <v>620</v>
      </c>
      <c r="EJ12" s="11">
        <v>540</v>
      </c>
      <c r="EK12" s="11">
        <v>480</v>
      </c>
      <c r="EL12" s="11">
        <v>497</v>
      </c>
      <c r="EM12" s="11">
        <v>334</v>
      </c>
      <c r="EN12" s="11">
        <v>307</v>
      </c>
      <c r="EO12" s="11">
        <v>503</v>
      </c>
      <c r="EP12" s="11">
        <v>547</v>
      </c>
      <c r="EQ12" s="11">
        <v>407</v>
      </c>
      <c r="ER12" s="11">
        <v>444</v>
      </c>
    </row>
    <row r="13" spans="1:148" ht="18.75" customHeight="1" x14ac:dyDescent="0.35">
      <c r="A13" s="8" t="str">
        <f>"8"</f>
        <v>8</v>
      </c>
      <c r="B13" s="9" t="s">
        <v>144</v>
      </c>
      <c r="C13" s="10">
        <v>1850</v>
      </c>
      <c r="D13" s="10">
        <v>1593</v>
      </c>
      <c r="E13" s="10">
        <v>2200</v>
      </c>
      <c r="F13" s="10">
        <v>2594</v>
      </c>
      <c r="G13" s="10">
        <v>1847</v>
      </c>
      <c r="H13" s="10">
        <v>1748</v>
      </c>
      <c r="I13" s="10">
        <v>2316</v>
      </c>
      <c r="J13" s="10">
        <v>3245</v>
      </c>
      <c r="K13" s="10">
        <v>3689</v>
      </c>
      <c r="L13" s="10">
        <v>1250</v>
      </c>
      <c r="M13" s="10">
        <v>1949</v>
      </c>
      <c r="N13" s="10">
        <v>1900</v>
      </c>
      <c r="O13" s="10">
        <v>2269</v>
      </c>
      <c r="P13" s="10">
        <v>1921</v>
      </c>
      <c r="Q13" s="10">
        <v>2027</v>
      </c>
      <c r="R13" s="10">
        <v>1465</v>
      </c>
      <c r="S13" s="10">
        <v>1857</v>
      </c>
      <c r="T13" s="10">
        <v>3365</v>
      </c>
      <c r="U13" s="10">
        <v>3115</v>
      </c>
      <c r="V13" s="10">
        <v>3274</v>
      </c>
      <c r="W13" s="10">
        <v>2066</v>
      </c>
      <c r="X13" s="10">
        <v>1684</v>
      </c>
      <c r="Y13" s="10">
        <v>2206</v>
      </c>
      <c r="Z13" s="10">
        <v>1789</v>
      </c>
      <c r="AA13" s="10">
        <v>2689</v>
      </c>
      <c r="AB13" s="10">
        <v>1754</v>
      </c>
      <c r="AC13" s="10">
        <v>2423</v>
      </c>
      <c r="AD13" s="10">
        <v>1432</v>
      </c>
      <c r="AE13" s="10">
        <v>1779</v>
      </c>
      <c r="AF13" s="10">
        <v>1543</v>
      </c>
      <c r="AG13" s="10">
        <v>1486</v>
      </c>
      <c r="AH13" s="10">
        <v>1419</v>
      </c>
      <c r="AI13" s="10">
        <v>1901</v>
      </c>
      <c r="AJ13" s="10">
        <v>922</v>
      </c>
      <c r="AK13" s="10">
        <v>966</v>
      </c>
      <c r="AL13" s="10">
        <v>1147</v>
      </c>
      <c r="AM13" s="10">
        <v>1247</v>
      </c>
      <c r="AN13" s="10">
        <v>1371</v>
      </c>
      <c r="AO13" s="10">
        <v>1441</v>
      </c>
      <c r="AP13" s="10">
        <v>1120</v>
      </c>
      <c r="AQ13" s="10">
        <v>1638</v>
      </c>
      <c r="AR13" s="10">
        <v>1876</v>
      </c>
      <c r="AS13" s="10">
        <v>2114</v>
      </c>
      <c r="AT13" s="10">
        <v>1205</v>
      </c>
      <c r="AU13" s="10">
        <v>1682</v>
      </c>
      <c r="AV13" s="10">
        <v>822</v>
      </c>
      <c r="AW13" s="10">
        <v>988</v>
      </c>
      <c r="AX13" s="10">
        <v>1117</v>
      </c>
      <c r="AY13" s="10">
        <v>1705</v>
      </c>
      <c r="AZ13" s="10">
        <v>1156</v>
      </c>
      <c r="BA13" s="10">
        <v>1139</v>
      </c>
      <c r="BB13" s="10">
        <v>992</v>
      </c>
      <c r="BC13" s="10">
        <v>1086</v>
      </c>
      <c r="BD13" s="10">
        <v>1806</v>
      </c>
      <c r="BE13" s="10">
        <v>1010</v>
      </c>
      <c r="BF13" s="10">
        <v>1652</v>
      </c>
      <c r="BG13" s="10">
        <v>932</v>
      </c>
      <c r="BH13" s="10">
        <v>814</v>
      </c>
      <c r="BI13" s="10">
        <v>990</v>
      </c>
      <c r="BJ13" s="10">
        <v>1264</v>
      </c>
      <c r="BK13" s="10">
        <v>1586</v>
      </c>
      <c r="BL13" s="11">
        <v>1221</v>
      </c>
      <c r="BM13" s="10">
        <v>1655</v>
      </c>
      <c r="BN13" s="10">
        <v>1464</v>
      </c>
      <c r="BO13" s="10">
        <v>2008</v>
      </c>
      <c r="BP13" s="10">
        <v>1267</v>
      </c>
      <c r="BQ13" s="10">
        <v>1327</v>
      </c>
      <c r="BR13" s="10">
        <v>1567</v>
      </c>
      <c r="BS13" s="10">
        <v>1101</v>
      </c>
      <c r="BT13" s="10">
        <v>875</v>
      </c>
      <c r="BU13" s="10">
        <v>962</v>
      </c>
      <c r="BV13" s="10">
        <v>1128</v>
      </c>
      <c r="BW13" s="10">
        <v>1062</v>
      </c>
      <c r="BX13" s="10">
        <v>1361</v>
      </c>
      <c r="BY13" s="10">
        <v>1060</v>
      </c>
      <c r="BZ13" s="10">
        <v>464</v>
      </c>
      <c r="CA13" s="10">
        <v>624</v>
      </c>
      <c r="CB13" s="10">
        <v>956</v>
      </c>
      <c r="CC13" s="9">
        <v>801</v>
      </c>
      <c r="CD13" s="9">
        <v>1167</v>
      </c>
      <c r="CE13" s="9">
        <v>730</v>
      </c>
      <c r="CF13" s="9">
        <v>565</v>
      </c>
      <c r="CG13" s="9">
        <v>1286</v>
      </c>
      <c r="CH13" s="11">
        <v>1118</v>
      </c>
      <c r="CI13" s="12">
        <v>746</v>
      </c>
      <c r="CJ13" s="11">
        <v>821</v>
      </c>
      <c r="CK13" s="11">
        <v>725</v>
      </c>
      <c r="CL13" s="11">
        <v>581</v>
      </c>
      <c r="CM13" s="11">
        <v>685</v>
      </c>
      <c r="CN13" s="11">
        <v>979</v>
      </c>
      <c r="CO13" s="11">
        <v>506</v>
      </c>
      <c r="CP13" s="11">
        <v>797</v>
      </c>
      <c r="CQ13" s="11">
        <v>752</v>
      </c>
      <c r="CR13" s="11">
        <v>348</v>
      </c>
      <c r="CS13" s="11">
        <v>317</v>
      </c>
      <c r="CT13" s="11">
        <v>410</v>
      </c>
      <c r="CU13" s="11">
        <v>874</v>
      </c>
      <c r="CV13" s="11">
        <v>886</v>
      </c>
      <c r="CW13" s="11">
        <v>1865</v>
      </c>
      <c r="CX13" s="11">
        <v>1200</v>
      </c>
      <c r="CY13" s="11">
        <v>907</v>
      </c>
      <c r="CZ13" s="11">
        <v>1264</v>
      </c>
      <c r="DA13" s="11">
        <v>1138</v>
      </c>
      <c r="DB13" s="11">
        <v>1156</v>
      </c>
      <c r="DC13" s="11">
        <v>919</v>
      </c>
      <c r="DD13" s="11">
        <v>623</v>
      </c>
      <c r="DE13" s="11">
        <v>891</v>
      </c>
      <c r="DF13" s="11">
        <v>1234</v>
      </c>
      <c r="DG13" s="11">
        <v>636</v>
      </c>
      <c r="DH13" s="11">
        <v>978</v>
      </c>
      <c r="DI13" s="11">
        <v>1175</v>
      </c>
      <c r="DJ13" s="11">
        <v>1044</v>
      </c>
      <c r="DK13" s="11">
        <v>710</v>
      </c>
      <c r="DL13" s="11">
        <v>557</v>
      </c>
      <c r="DM13" s="11">
        <v>616</v>
      </c>
      <c r="DN13" s="11">
        <v>503</v>
      </c>
      <c r="DO13" s="11">
        <v>429</v>
      </c>
      <c r="DP13" s="11">
        <v>591</v>
      </c>
      <c r="DQ13" s="11">
        <v>745</v>
      </c>
      <c r="DR13" s="11">
        <v>543</v>
      </c>
      <c r="DS13" s="11">
        <v>892</v>
      </c>
      <c r="DT13" s="11">
        <v>798</v>
      </c>
      <c r="DU13" s="11">
        <v>829</v>
      </c>
      <c r="DV13" s="11">
        <v>676</v>
      </c>
      <c r="DW13" s="11">
        <v>814</v>
      </c>
      <c r="DX13" s="11">
        <v>1097</v>
      </c>
      <c r="DY13" s="11">
        <v>845</v>
      </c>
      <c r="DZ13" s="11">
        <v>815</v>
      </c>
      <c r="EA13" s="11">
        <v>534</v>
      </c>
      <c r="EB13" s="11">
        <v>713</v>
      </c>
      <c r="EC13" s="11">
        <v>743</v>
      </c>
      <c r="ED13" s="11">
        <v>760</v>
      </c>
      <c r="EE13" s="11">
        <v>854</v>
      </c>
      <c r="EF13" s="11">
        <v>795</v>
      </c>
      <c r="EG13" s="11">
        <v>797</v>
      </c>
      <c r="EH13" s="11">
        <v>657</v>
      </c>
      <c r="EI13" s="11">
        <v>685</v>
      </c>
      <c r="EJ13" s="11">
        <v>792</v>
      </c>
      <c r="EK13" s="11">
        <v>723</v>
      </c>
      <c r="EL13" s="11">
        <v>590</v>
      </c>
      <c r="EM13" s="11">
        <v>506</v>
      </c>
      <c r="EN13" s="11">
        <v>759</v>
      </c>
      <c r="EO13" s="11">
        <v>954</v>
      </c>
      <c r="EP13" s="11">
        <v>910</v>
      </c>
      <c r="EQ13" s="11">
        <v>500</v>
      </c>
      <c r="ER13" s="11">
        <v>496</v>
      </c>
    </row>
    <row r="14" spans="1:148" ht="18.75" customHeight="1" x14ac:dyDescent="0.35">
      <c r="A14" s="8" t="str">
        <f>"9"</f>
        <v>9</v>
      </c>
      <c r="B14" s="9" t="s">
        <v>145</v>
      </c>
      <c r="C14" s="10">
        <v>7614</v>
      </c>
      <c r="D14" s="10">
        <v>8522</v>
      </c>
      <c r="E14" s="10">
        <v>9834</v>
      </c>
      <c r="F14" s="10">
        <v>11282</v>
      </c>
      <c r="G14" s="10">
        <v>8874</v>
      </c>
      <c r="H14" s="10">
        <v>13381</v>
      </c>
      <c r="I14" s="10">
        <v>10942</v>
      </c>
      <c r="J14" s="10">
        <v>16931</v>
      </c>
      <c r="K14" s="10">
        <v>19993</v>
      </c>
      <c r="L14" s="10">
        <v>9070</v>
      </c>
      <c r="M14" s="10">
        <v>11376</v>
      </c>
      <c r="N14" s="10">
        <v>9769</v>
      </c>
      <c r="O14" s="10">
        <v>9654</v>
      </c>
      <c r="P14" s="10">
        <v>11079</v>
      </c>
      <c r="Q14" s="10">
        <v>11380</v>
      </c>
      <c r="R14" s="10">
        <v>11140</v>
      </c>
      <c r="S14" s="10">
        <v>12288</v>
      </c>
      <c r="T14" s="10">
        <v>15050</v>
      </c>
      <c r="U14" s="10">
        <v>18036</v>
      </c>
      <c r="V14" s="10">
        <v>12098</v>
      </c>
      <c r="W14" s="10">
        <v>13351</v>
      </c>
      <c r="X14" s="10">
        <v>9316</v>
      </c>
      <c r="Y14" s="10">
        <v>11960</v>
      </c>
      <c r="Z14" s="10">
        <v>10422</v>
      </c>
      <c r="AA14" s="10">
        <v>9911</v>
      </c>
      <c r="AB14" s="10">
        <v>10779</v>
      </c>
      <c r="AC14" s="10">
        <v>13846</v>
      </c>
      <c r="AD14" s="10">
        <v>12025</v>
      </c>
      <c r="AE14" s="10">
        <v>12637</v>
      </c>
      <c r="AF14" s="10">
        <v>11626</v>
      </c>
      <c r="AG14" s="10">
        <v>10764</v>
      </c>
      <c r="AH14" s="10">
        <v>10019</v>
      </c>
      <c r="AI14" s="10">
        <v>10209</v>
      </c>
      <c r="AJ14" s="10">
        <v>5652</v>
      </c>
      <c r="AK14" s="10">
        <v>7082</v>
      </c>
      <c r="AL14" s="10">
        <v>6458</v>
      </c>
      <c r="AM14" s="10">
        <v>8776</v>
      </c>
      <c r="AN14" s="10">
        <v>8204</v>
      </c>
      <c r="AO14" s="10">
        <v>9715</v>
      </c>
      <c r="AP14" s="10">
        <v>9466</v>
      </c>
      <c r="AQ14" s="10">
        <v>12471</v>
      </c>
      <c r="AR14" s="10">
        <v>13983</v>
      </c>
      <c r="AS14" s="10">
        <v>10958</v>
      </c>
      <c r="AT14" s="10">
        <v>9870</v>
      </c>
      <c r="AU14" s="10">
        <v>10134</v>
      </c>
      <c r="AV14" s="10">
        <v>6059</v>
      </c>
      <c r="AW14" s="10">
        <v>7944</v>
      </c>
      <c r="AX14" s="10">
        <v>6678</v>
      </c>
      <c r="AY14" s="10">
        <v>7702</v>
      </c>
      <c r="AZ14" s="10">
        <v>8076</v>
      </c>
      <c r="BA14" s="10">
        <v>8629</v>
      </c>
      <c r="BB14" s="10">
        <v>8830</v>
      </c>
      <c r="BC14" s="10">
        <v>10920</v>
      </c>
      <c r="BD14" s="10">
        <v>7463</v>
      </c>
      <c r="BE14" s="10">
        <v>6725</v>
      </c>
      <c r="BF14" s="10">
        <v>6643</v>
      </c>
      <c r="BG14" s="10">
        <v>8665</v>
      </c>
      <c r="BH14" s="10">
        <v>6062</v>
      </c>
      <c r="BI14" s="10">
        <v>5951</v>
      </c>
      <c r="BJ14" s="10">
        <v>6640</v>
      </c>
      <c r="BK14" s="10">
        <v>7877</v>
      </c>
      <c r="BL14" s="11">
        <v>9326</v>
      </c>
      <c r="BM14" s="10">
        <v>11119</v>
      </c>
      <c r="BN14" s="10">
        <v>13838</v>
      </c>
      <c r="BO14" s="10">
        <v>10588</v>
      </c>
      <c r="BP14" s="10">
        <v>8323</v>
      </c>
      <c r="BQ14" s="10">
        <v>8287</v>
      </c>
      <c r="BR14" s="10">
        <v>10152</v>
      </c>
      <c r="BS14" s="10">
        <v>6475</v>
      </c>
      <c r="BT14" s="10">
        <v>6248</v>
      </c>
      <c r="BU14" s="10">
        <v>7177</v>
      </c>
      <c r="BV14" s="10">
        <v>6608</v>
      </c>
      <c r="BW14" s="10">
        <v>6982</v>
      </c>
      <c r="BX14" s="10">
        <v>7491</v>
      </c>
      <c r="BY14" s="10">
        <v>9312</v>
      </c>
      <c r="BZ14" s="10">
        <v>3711</v>
      </c>
      <c r="CA14" s="10">
        <v>6183</v>
      </c>
      <c r="CB14" s="10">
        <v>9757</v>
      </c>
      <c r="CC14" s="9">
        <v>9071</v>
      </c>
      <c r="CD14" s="9">
        <v>11994</v>
      </c>
      <c r="CE14" s="9">
        <v>8329</v>
      </c>
      <c r="CF14" s="9">
        <v>7227</v>
      </c>
      <c r="CG14" s="9">
        <v>20216</v>
      </c>
      <c r="CH14" s="11">
        <v>15725</v>
      </c>
      <c r="CI14" s="12">
        <v>11772</v>
      </c>
      <c r="CJ14" s="11">
        <v>12888</v>
      </c>
      <c r="CK14" s="11">
        <v>10741</v>
      </c>
      <c r="CL14" s="11">
        <v>7926</v>
      </c>
      <c r="CM14" s="11">
        <v>10751</v>
      </c>
      <c r="CN14" s="11">
        <v>13009</v>
      </c>
      <c r="CO14" s="11">
        <v>10337</v>
      </c>
      <c r="CP14" s="11">
        <v>11477</v>
      </c>
      <c r="CQ14" s="11">
        <v>11348</v>
      </c>
      <c r="CR14" s="11">
        <v>4804</v>
      </c>
      <c r="CS14" s="11">
        <v>7156</v>
      </c>
      <c r="CT14" s="11">
        <v>7572</v>
      </c>
      <c r="CU14" s="11">
        <v>7328</v>
      </c>
      <c r="CV14" s="11">
        <v>11985</v>
      </c>
      <c r="CW14" s="11">
        <v>12376</v>
      </c>
      <c r="CX14" s="11">
        <v>10644</v>
      </c>
      <c r="CY14" s="11">
        <v>13295</v>
      </c>
      <c r="CZ14" s="11">
        <v>12293</v>
      </c>
      <c r="DA14" s="11">
        <v>9942</v>
      </c>
      <c r="DB14" s="11">
        <v>10905</v>
      </c>
      <c r="DC14" s="11">
        <v>11836</v>
      </c>
      <c r="DD14" s="11">
        <v>6409</v>
      </c>
      <c r="DE14" s="11">
        <v>8728</v>
      </c>
      <c r="DF14" s="11">
        <v>8493</v>
      </c>
      <c r="DG14" s="11">
        <v>8167</v>
      </c>
      <c r="DH14" s="11">
        <v>8273</v>
      </c>
      <c r="DI14" s="11">
        <v>8707</v>
      </c>
      <c r="DJ14" s="11">
        <v>7692</v>
      </c>
      <c r="DK14" s="11">
        <v>7390</v>
      </c>
      <c r="DL14" s="11">
        <v>7030</v>
      </c>
      <c r="DM14" s="11">
        <v>6823</v>
      </c>
      <c r="DN14" s="11">
        <v>6261</v>
      </c>
      <c r="DO14" s="11">
        <v>4806</v>
      </c>
      <c r="DP14" s="11">
        <v>5240</v>
      </c>
      <c r="DQ14" s="11">
        <v>5832</v>
      </c>
      <c r="DR14" s="11">
        <v>5696</v>
      </c>
      <c r="DS14" s="11">
        <v>6576</v>
      </c>
      <c r="DT14" s="11">
        <v>7472</v>
      </c>
      <c r="DU14" s="11">
        <v>6749</v>
      </c>
      <c r="DV14" s="11">
        <v>6696</v>
      </c>
      <c r="DW14" s="11">
        <v>7160</v>
      </c>
      <c r="DX14" s="11">
        <v>8297</v>
      </c>
      <c r="DY14" s="11">
        <v>9101</v>
      </c>
      <c r="DZ14" s="11">
        <v>7444</v>
      </c>
      <c r="EA14" s="11">
        <v>6469</v>
      </c>
      <c r="EB14" s="11">
        <v>6004</v>
      </c>
      <c r="EC14" s="11">
        <v>6733</v>
      </c>
      <c r="ED14" s="11">
        <v>6875</v>
      </c>
      <c r="EE14" s="11">
        <v>6741</v>
      </c>
      <c r="EF14" s="11">
        <v>7378</v>
      </c>
      <c r="EG14" s="11">
        <v>7417</v>
      </c>
      <c r="EH14" s="11">
        <v>7439</v>
      </c>
      <c r="EI14" s="11">
        <v>6943</v>
      </c>
      <c r="EJ14" s="11">
        <v>8584</v>
      </c>
      <c r="EK14" s="11">
        <f>2+6669</f>
        <v>6671</v>
      </c>
      <c r="EL14" s="11">
        <f>3+5507</f>
        <v>5510</v>
      </c>
      <c r="EM14" s="11">
        <f>1+3589</f>
        <v>3590</v>
      </c>
      <c r="EN14" s="11">
        <f>5+6306</f>
        <v>6311</v>
      </c>
      <c r="EO14" s="11">
        <f>2+7309</f>
        <v>7311</v>
      </c>
      <c r="EP14" s="11">
        <v>8569</v>
      </c>
      <c r="EQ14" s="11">
        <v>7031</v>
      </c>
      <c r="ER14" s="11">
        <v>7745</v>
      </c>
    </row>
    <row r="15" spans="1:148" ht="18.75" customHeight="1" x14ac:dyDescent="0.35">
      <c r="A15" s="8">
        <v>0</v>
      </c>
      <c r="B15" s="9" t="s">
        <v>146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1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>
        <v>1</v>
      </c>
      <c r="CA15" s="10"/>
      <c r="CB15" s="10"/>
      <c r="CC15" s="9"/>
      <c r="CD15" s="9"/>
      <c r="CE15" s="9"/>
      <c r="CF15" s="9"/>
      <c r="CG15" s="9"/>
      <c r="CH15" s="9"/>
      <c r="CI15" s="13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</row>
    <row r="16" spans="1:148" ht="18.75" customHeight="1" x14ac:dyDescent="0.35">
      <c r="A16" s="8" t="str">
        <f>"T"</f>
        <v>T</v>
      </c>
      <c r="B16" s="9" t="s">
        <v>147</v>
      </c>
      <c r="C16" s="10">
        <v>4</v>
      </c>
      <c r="D16" s="10">
        <v>5</v>
      </c>
      <c r="E16" s="10">
        <v>5</v>
      </c>
      <c r="F16" s="10">
        <v>81</v>
      </c>
      <c r="G16" s="10">
        <v>1</v>
      </c>
      <c r="H16" s="10">
        <v>3</v>
      </c>
      <c r="I16" s="10">
        <v>5</v>
      </c>
      <c r="J16" s="10">
        <v>0</v>
      </c>
      <c r="K16" s="10">
        <v>20</v>
      </c>
      <c r="L16" s="10">
        <v>1</v>
      </c>
      <c r="M16" s="10">
        <v>1</v>
      </c>
      <c r="N16" s="10">
        <v>31</v>
      </c>
      <c r="O16" s="10">
        <v>19</v>
      </c>
      <c r="P16" s="10">
        <v>13</v>
      </c>
      <c r="Q16" s="10">
        <v>17</v>
      </c>
      <c r="R16" s="10">
        <v>36</v>
      </c>
      <c r="S16" s="10">
        <v>27</v>
      </c>
      <c r="T16" s="10">
        <v>20</v>
      </c>
      <c r="U16" s="10">
        <v>29</v>
      </c>
      <c r="V16" s="10">
        <v>1</v>
      </c>
      <c r="W16" s="10">
        <v>20</v>
      </c>
      <c r="X16" s="10">
        <v>5</v>
      </c>
      <c r="Y16" s="10">
        <v>22</v>
      </c>
      <c r="Z16" s="10">
        <v>15</v>
      </c>
      <c r="AA16" s="10">
        <v>7</v>
      </c>
      <c r="AB16" s="10">
        <v>11</v>
      </c>
      <c r="AC16" s="10">
        <v>3</v>
      </c>
      <c r="AD16" s="10">
        <v>18</v>
      </c>
      <c r="AE16" s="10">
        <v>2</v>
      </c>
      <c r="AF16" s="10">
        <v>75</v>
      </c>
      <c r="AG16" s="10">
        <v>0</v>
      </c>
      <c r="AH16" s="10">
        <v>3</v>
      </c>
      <c r="AI16" s="10">
        <v>1</v>
      </c>
      <c r="AJ16" s="10">
        <v>0</v>
      </c>
      <c r="AK16" s="10">
        <v>1</v>
      </c>
      <c r="AL16" s="10">
        <v>4</v>
      </c>
      <c r="AM16" s="10">
        <v>5</v>
      </c>
      <c r="AN16" s="10">
        <v>10</v>
      </c>
      <c r="AO16" s="10">
        <v>9</v>
      </c>
      <c r="AP16" s="10">
        <v>15</v>
      </c>
      <c r="AQ16" s="10">
        <v>6</v>
      </c>
      <c r="AR16" s="10">
        <v>4</v>
      </c>
      <c r="AS16" s="10">
        <v>2</v>
      </c>
      <c r="AT16" s="10">
        <v>14</v>
      </c>
      <c r="AU16" s="10">
        <v>1</v>
      </c>
      <c r="AV16" s="10">
        <v>0</v>
      </c>
      <c r="AW16" s="10">
        <v>1</v>
      </c>
      <c r="AX16" s="10">
        <v>0</v>
      </c>
      <c r="AY16" s="10">
        <v>40</v>
      </c>
      <c r="AZ16" s="10">
        <v>20</v>
      </c>
      <c r="BA16" s="10">
        <v>92</v>
      </c>
      <c r="BB16" s="10">
        <v>77</v>
      </c>
      <c r="BC16" s="10">
        <v>81</v>
      </c>
      <c r="BD16" s="10">
        <v>0</v>
      </c>
      <c r="BE16" s="10">
        <v>0</v>
      </c>
      <c r="BF16" s="10">
        <v>0</v>
      </c>
      <c r="BG16" s="10">
        <v>2</v>
      </c>
      <c r="BH16" s="10">
        <v>0</v>
      </c>
      <c r="BI16" s="10">
        <v>2</v>
      </c>
      <c r="BJ16" s="10">
        <v>15</v>
      </c>
      <c r="BK16" s="10">
        <v>22</v>
      </c>
      <c r="BL16" s="11">
        <v>197</v>
      </c>
      <c r="BM16" s="10">
        <v>504</v>
      </c>
      <c r="BN16" s="10">
        <v>51</v>
      </c>
      <c r="BO16" s="10">
        <v>79</v>
      </c>
      <c r="BP16" s="10">
        <v>14</v>
      </c>
      <c r="BQ16" s="10">
        <v>6</v>
      </c>
      <c r="BR16" s="10">
        <v>64</v>
      </c>
      <c r="BS16" s="10">
        <v>0</v>
      </c>
      <c r="BT16" s="10">
        <v>0</v>
      </c>
      <c r="BU16" s="10">
        <v>0</v>
      </c>
      <c r="BV16" s="10">
        <v>1</v>
      </c>
      <c r="BW16" s="10">
        <v>1</v>
      </c>
      <c r="BX16" s="10">
        <v>0</v>
      </c>
      <c r="BY16" s="10">
        <v>1</v>
      </c>
      <c r="BZ16" s="10"/>
      <c r="CA16" s="10">
        <v>3</v>
      </c>
      <c r="CB16" s="10">
        <v>2</v>
      </c>
      <c r="CC16" s="9"/>
      <c r="CD16" s="9">
        <v>12</v>
      </c>
      <c r="CE16" s="9"/>
      <c r="CF16" s="9"/>
      <c r="CG16" s="9"/>
      <c r="CH16" s="9"/>
      <c r="CI16" s="13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</row>
    <row r="17" spans="1:148" ht="18.75" customHeight="1" x14ac:dyDescent="0.35">
      <c r="A17" s="14" t="s">
        <v>148</v>
      </c>
      <c r="B17" s="15" t="s">
        <v>149</v>
      </c>
      <c r="C17" s="10">
        <v>0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>
        <v>0</v>
      </c>
      <c r="AZ17" s="10">
        <v>0</v>
      </c>
      <c r="BA17" s="10">
        <v>0</v>
      </c>
      <c r="BB17" s="10">
        <v>0</v>
      </c>
      <c r="BC17" s="10">
        <v>0</v>
      </c>
      <c r="BD17" s="10">
        <v>0</v>
      </c>
      <c r="BE17" s="10">
        <v>0</v>
      </c>
      <c r="BF17" s="10">
        <v>0</v>
      </c>
      <c r="BG17" s="10">
        <v>0</v>
      </c>
      <c r="BH17" s="10">
        <v>0</v>
      </c>
      <c r="BI17" s="10">
        <v>0</v>
      </c>
      <c r="BJ17" s="10">
        <v>0</v>
      </c>
      <c r="BK17" s="10">
        <v>0</v>
      </c>
      <c r="BL17" s="10">
        <v>0</v>
      </c>
      <c r="BM17" s="10">
        <v>0</v>
      </c>
      <c r="BN17" s="10">
        <v>0</v>
      </c>
      <c r="BO17" s="10">
        <v>0</v>
      </c>
      <c r="BP17" s="10">
        <v>0</v>
      </c>
      <c r="BQ17" s="10">
        <v>0</v>
      </c>
      <c r="BR17" s="10">
        <v>0</v>
      </c>
      <c r="BS17" s="10">
        <v>0</v>
      </c>
      <c r="BT17" s="10">
        <v>0</v>
      </c>
      <c r="BU17" s="10">
        <v>0</v>
      </c>
      <c r="BV17" s="10">
        <v>0</v>
      </c>
      <c r="BW17" s="10">
        <v>0</v>
      </c>
      <c r="BX17" s="10">
        <v>0</v>
      </c>
      <c r="BY17" s="10">
        <v>0</v>
      </c>
      <c r="BZ17" s="10">
        <v>0</v>
      </c>
      <c r="CA17" s="10">
        <v>1</v>
      </c>
      <c r="CB17" s="10"/>
      <c r="CC17" s="9"/>
      <c r="CD17" s="9"/>
      <c r="CE17" s="9">
        <v>1</v>
      </c>
      <c r="CF17" s="9"/>
      <c r="CG17" s="9">
        <v>1</v>
      </c>
      <c r="CH17" s="9"/>
      <c r="CI17" s="13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>
        <v>1</v>
      </c>
      <c r="ER17" s="9">
        <v>10</v>
      </c>
    </row>
    <row r="18" spans="1:148" ht="18.75" customHeight="1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</row>
    <row r="19" spans="1:148" ht="18.75" customHeight="1" x14ac:dyDescent="0.35">
      <c r="A19" s="2" t="s">
        <v>150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</row>
    <row r="20" spans="1:148" ht="18.75" customHeight="1" x14ac:dyDescent="0.35">
      <c r="A20" s="2" t="s">
        <v>151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</row>
    <row r="21" spans="1:148" ht="18.75" customHeight="1" x14ac:dyDescent="0.35">
      <c r="A21" s="2" t="s">
        <v>152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</row>
    <row r="22" spans="1:148" ht="18.75" customHeight="1" x14ac:dyDescent="0.35">
      <c r="A22" s="2" t="s">
        <v>153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</row>
    <row r="23" spans="1:148" ht="18.75" customHeight="1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</row>
    <row r="24" spans="1:148" ht="18.75" customHeight="1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</row>
    <row r="25" spans="1:148" ht="18.75" customHeight="1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</row>
    <row r="26" spans="1:148" ht="18.75" customHeigh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</row>
    <row r="27" spans="1:148" ht="18.75" customHeigh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</row>
    <row r="28" spans="1:148" ht="18.75" customHeight="1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</row>
    <row r="29" spans="1:148" ht="18.75" customHeight="1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</row>
    <row r="30" spans="1:148" ht="18.75" customHeight="1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</row>
    <row r="31" spans="1:148" ht="18.75" customHeight="1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</row>
    <row r="32" spans="1:148" ht="18.75" customHeight="1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</row>
    <row r="33" spans="1:135" ht="18.75" customHeight="1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</row>
    <row r="34" spans="1:135" ht="18.75" customHeight="1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</row>
    <row r="35" spans="1:135" ht="18.75" customHeight="1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</row>
    <row r="36" spans="1:135" ht="18.75" customHeight="1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</row>
    <row r="37" spans="1:135" ht="18.75" customHeight="1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</row>
    <row r="38" spans="1:135" ht="18.75" customHeight="1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</row>
    <row r="39" spans="1:135" ht="18.75" customHeight="1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</row>
    <row r="40" spans="1:135" ht="18.75" customHeight="1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</row>
    <row r="41" spans="1:135" ht="18.75" customHeight="1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</row>
    <row r="42" spans="1:135" ht="18.75" customHeight="1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</row>
    <row r="43" spans="1:135" ht="18.75" customHeight="1" x14ac:dyDescent="0.3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</row>
    <row r="44" spans="1:135" ht="18.75" customHeight="1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</row>
    <row r="45" spans="1:135" ht="18.75" customHeight="1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</row>
    <row r="46" spans="1:135" ht="18.75" customHeight="1" x14ac:dyDescent="0.3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</row>
    <row r="47" spans="1:135" ht="18.75" customHeight="1" x14ac:dyDescent="0.3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</row>
    <row r="48" spans="1:135" ht="18.75" customHeight="1" x14ac:dyDescent="0.3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</row>
    <row r="49" spans="1:135" ht="18.75" customHeight="1" x14ac:dyDescent="0.3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</row>
    <row r="50" spans="1:135" ht="18.75" customHeight="1" x14ac:dyDescent="0.3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</row>
    <row r="51" spans="1:135" ht="18.75" customHeight="1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</row>
    <row r="52" spans="1:135" ht="18.75" customHeight="1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</row>
    <row r="53" spans="1:135" ht="18.75" customHeight="1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</row>
    <row r="54" spans="1:135" ht="18.75" customHeight="1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</row>
    <row r="55" spans="1:135" ht="18.75" customHeight="1" x14ac:dyDescent="0.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</row>
    <row r="56" spans="1:135" ht="18.75" customHeight="1" x14ac:dyDescent="0.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</row>
    <row r="57" spans="1:135" ht="18.75" customHeight="1" x14ac:dyDescent="0.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</row>
    <row r="58" spans="1:135" ht="18.75" customHeight="1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</row>
    <row r="59" spans="1:135" ht="18.75" customHeight="1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</row>
    <row r="60" spans="1:135" ht="18.75" customHeight="1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</row>
    <row r="61" spans="1:135" ht="18.75" customHeight="1" x14ac:dyDescent="0.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</row>
    <row r="62" spans="1:135" ht="18.75" customHeight="1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</row>
    <row r="63" spans="1:135" ht="18.75" customHeight="1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</row>
    <row r="64" spans="1:135" ht="18.75" customHeight="1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</row>
    <row r="65" spans="1:135" ht="18.75" customHeight="1" x14ac:dyDescent="0.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</row>
    <row r="66" spans="1:135" ht="18.75" customHeight="1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</row>
    <row r="67" spans="1:135" ht="18.75" customHeight="1" x14ac:dyDescent="0.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</row>
    <row r="68" spans="1:135" ht="18.75" customHeight="1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</row>
    <row r="69" spans="1:135" ht="18.75" customHeight="1" x14ac:dyDescent="0.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</row>
    <row r="70" spans="1:135" ht="18.75" customHeight="1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</row>
    <row r="71" spans="1:135" ht="18.75" customHeight="1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</row>
    <row r="72" spans="1:135" ht="18.75" customHeight="1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</row>
    <row r="73" spans="1:135" ht="18.75" customHeight="1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</row>
    <row r="74" spans="1:135" ht="18.75" customHeight="1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</row>
    <row r="75" spans="1:135" ht="18.75" customHeight="1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</row>
    <row r="76" spans="1:135" ht="18.75" customHeight="1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</row>
    <row r="77" spans="1:135" ht="18.75" customHeight="1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</row>
    <row r="78" spans="1:135" ht="18.75" customHeight="1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</row>
    <row r="79" spans="1:135" ht="18.75" customHeight="1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</row>
    <row r="80" spans="1:135" ht="18.75" customHeight="1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</row>
    <row r="81" spans="1:135" ht="18.75" customHeight="1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</row>
    <row r="82" spans="1:135" ht="18.75" customHeight="1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</row>
    <row r="83" spans="1:135" ht="18.75" customHeight="1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</row>
    <row r="84" spans="1:135" ht="18.75" customHeight="1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</row>
    <row r="85" spans="1:135" ht="18.75" customHeight="1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</row>
    <row r="86" spans="1:135" ht="18.75" customHeight="1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</row>
    <row r="87" spans="1:135" ht="18.75" customHeight="1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</row>
    <row r="88" spans="1:135" ht="18.75" customHeight="1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</row>
    <row r="89" spans="1:135" ht="18.75" customHeight="1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</row>
    <row r="90" spans="1:135" ht="18.75" customHeight="1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</row>
    <row r="91" spans="1:135" ht="18.75" customHeight="1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</row>
    <row r="92" spans="1:135" ht="18.75" customHeight="1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</row>
    <row r="93" spans="1:135" ht="18.75" customHeight="1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</row>
    <row r="94" spans="1:135" ht="18.75" customHeight="1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</row>
    <row r="95" spans="1:135" ht="18.75" customHeight="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</row>
    <row r="96" spans="1:135" ht="18.75" customHeight="1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</row>
    <row r="97" spans="1:135" ht="18.75" customHeight="1" x14ac:dyDescent="0.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</row>
    <row r="98" spans="1:135" ht="18.75" customHeight="1" x14ac:dyDescent="0.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</row>
    <row r="99" spans="1:135" ht="18.75" customHeight="1" x14ac:dyDescent="0.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</row>
    <row r="100" spans="1:135" ht="18.75" customHeight="1" x14ac:dyDescent="0.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</row>
    <row r="101" spans="1:135" ht="18.75" customHeight="1" x14ac:dyDescent="0.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</row>
    <row r="102" spans="1:135" ht="18.75" customHeight="1" x14ac:dyDescent="0.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</row>
    <row r="103" spans="1:135" ht="18.75" customHeight="1" x14ac:dyDescent="0.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</row>
    <row r="104" spans="1:135" ht="18.75" customHeight="1" x14ac:dyDescent="0.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</row>
    <row r="105" spans="1:135" ht="18.75" customHeight="1" x14ac:dyDescent="0.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</row>
    <row r="106" spans="1:135" ht="18.75" customHeight="1" x14ac:dyDescent="0.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</row>
    <row r="107" spans="1:135" ht="18.75" customHeight="1" x14ac:dyDescent="0.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</row>
    <row r="108" spans="1:135" ht="18.75" customHeight="1" x14ac:dyDescent="0.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</row>
    <row r="109" spans="1:135" ht="18.75" customHeight="1" x14ac:dyDescent="0.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</row>
    <row r="110" spans="1:135" ht="18.75" customHeight="1" x14ac:dyDescent="0.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</row>
    <row r="111" spans="1:135" ht="18.75" customHeight="1" x14ac:dyDescent="0.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</row>
    <row r="112" spans="1:135" ht="18.75" customHeight="1" x14ac:dyDescent="0.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</row>
    <row r="113" spans="1:135" ht="18.75" customHeight="1" x14ac:dyDescent="0.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</row>
    <row r="114" spans="1:135" ht="18.75" customHeight="1" x14ac:dyDescent="0.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</row>
    <row r="115" spans="1:135" ht="18.75" customHeight="1" x14ac:dyDescent="0.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</row>
    <row r="116" spans="1:135" ht="18.75" customHeight="1" x14ac:dyDescent="0.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</row>
    <row r="117" spans="1:135" ht="18.7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</row>
    <row r="118" spans="1:135" ht="18.75" customHeight="1" x14ac:dyDescent="0.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</row>
    <row r="119" spans="1:135" ht="18.75" customHeight="1" x14ac:dyDescent="0.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</row>
    <row r="120" spans="1:135" ht="18.75" customHeight="1" x14ac:dyDescent="0.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</row>
    <row r="121" spans="1:135" ht="18.75" customHeight="1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</row>
    <row r="122" spans="1:135" ht="18.75" customHeight="1" x14ac:dyDescent="0.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</row>
    <row r="123" spans="1:135" ht="18.75" customHeight="1" x14ac:dyDescent="0.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</row>
    <row r="124" spans="1:135" ht="18.75" customHeight="1" x14ac:dyDescent="0.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</row>
    <row r="125" spans="1:135" ht="18.75" customHeight="1" x14ac:dyDescent="0.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</row>
    <row r="126" spans="1:135" ht="18.75" customHeight="1" x14ac:dyDescent="0.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</row>
    <row r="127" spans="1:135" ht="18.75" customHeight="1" x14ac:dyDescent="0.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</row>
    <row r="128" spans="1:135" ht="18.75" customHeight="1" x14ac:dyDescent="0.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</row>
    <row r="129" spans="1:135" ht="18.75" customHeight="1" x14ac:dyDescent="0.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</row>
    <row r="130" spans="1:135" ht="18.75" customHeight="1" x14ac:dyDescent="0.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</row>
    <row r="131" spans="1:135" ht="18.75" customHeight="1" x14ac:dyDescent="0.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</row>
    <row r="132" spans="1:135" ht="18.75" customHeight="1" x14ac:dyDescent="0.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</row>
    <row r="133" spans="1:135" ht="18.75" customHeight="1" x14ac:dyDescent="0.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</row>
    <row r="134" spans="1:135" ht="18.75" customHeight="1" x14ac:dyDescent="0.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</row>
    <row r="135" spans="1:135" ht="18.75" customHeight="1" x14ac:dyDescent="0.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</row>
    <row r="136" spans="1:135" ht="18.75" customHeight="1" x14ac:dyDescent="0.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</row>
    <row r="137" spans="1:135" ht="18.75" customHeight="1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</row>
    <row r="138" spans="1:135" ht="18.75" customHeight="1" x14ac:dyDescent="0.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</row>
    <row r="139" spans="1:135" ht="18.75" customHeight="1" x14ac:dyDescent="0.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</row>
    <row r="140" spans="1:135" ht="18.75" customHeight="1" x14ac:dyDescent="0.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</row>
    <row r="141" spans="1:135" ht="18.75" customHeight="1" x14ac:dyDescent="0.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</row>
    <row r="142" spans="1:135" ht="18.75" customHeight="1" x14ac:dyDescent="0.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</row>
    <row r="143" spans="1:135" ht="18.75" customHeight="1" x14ac:dyDescent="0.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</row>
    <row r="144" spans="1:135" ht="18.75" customHeight="1" x14ac:dyDescent="0.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</row>
    <row r="145" spans="1:135" ht="18.75" customHeight="1" x14ac:dyDescent="0.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</row>
    <row r="146" spans="1:135" ht="18.75" customHeight="1" x14ac:dyDescent="0.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</row>
    <row r="147" spans="1:135" ht="18.75" customHeight="1" x14ac:dyDescent="0.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</row>
    <row r="148" spans="1:135" ht="18.75" customHeight="1" x14ac:dyDescent="0.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</row>
    <row r="149" spans="1:135" ht="18.75" customHeight="1" x14ac:dyDescent="0.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</row>
    <row r="150" spans="1:135" ht="18.75" customHeight="1" x14ac:dyDescent="0.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</row>
    <row r="151" spans="1:135" ht="18.75" customHeight="1" x14ac:dyDescent="0.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</row>
    <row r="152" spans="1:135" ht="18.75" customHeight="1" x14ac:dyDescent="0.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</row>
    <row r="153" spans="1:135" ht="18.75" customHeight="1" x14ac:dyDescent="0.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</row>
    <row r="154" spans="1:135" ht="18.75" customHeight="1" x14ac:dyDescent="0.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</row>
    <row r="155" spans="1:135" ht="18.75" customHeight="1" x14ac:dyDescent="0.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</row>
    <row r="156" spans="1:135" ht="18.75" customHeight="1" x14ac:dyDescent="0.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</row>
    <row r="157" spans="1:135" ht="18.75" customHeight="1" x14ac:dyDescent="0.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</row>
    <row r="158" spans="1:135" ht="18.75" customHeight="1" x14ac:dyDescent="0.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</row>
    <row r="159" spans="1:135" ht="18.75" customHeight="1" x14ac:dyDescent="0.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</row>
    <row r="160" spans="1:135" ht="18.75" customHeight="1" x14ac:dyDescent="0.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</row>
    <row r="161" spans="1:135" ht="18.75" customHeight="1" x14ac:dyDescent="0.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</row>
    <row r="162" spans="1:135" ht="18.75" customHeight="1" x14ac:dyDescent="0.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</row>
    <row r="163" spans="1:135" ht="18.75" customHeight="1" x14ac:dyDescent="0.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</row>
    <row r="164" spans="1:135" ht="18.75" customHeight="1" x14ac:dyDescent="0.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</row>
    <row r="165" spans="1:135" ht="18.75" customHeight="1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</row>
    <row r="166" spans="1:135" ht="18.75" customHeight="1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</row>
    <row r="167" spans="1:135" ht="18.75" customHeight="1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</row>
    <row r="168" spans="1:135" ht="18.75" customHeight="1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</row>
    <row r="169" spans="1:135" ht="18.75" customHeight="1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</row>
    <row r="170" spans="1:135" ht="18.75" customHeight="1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</row>
    <row r="171" spans="1:135" ht="18.75" customHeight="1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</row>
    <row r="172" spans="1:135" ht="18.75" customHeight="1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</row>
    <row r="173" spans="1:135" ht="18.75" customHeight="1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</row>
    <row r="174" spans="1:135" ht="18.75" customHeight="1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</row>
    <row r="175" spans="1:135" ht="18.75" customHeight="1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</row>
    <row r="176" spans="1:135" ht="18.75" customHeight="1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</row>
    <row r="177" spans="1:135" ht="18.75" customHeight="1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</row>
    <row r="178" spans="1:135" ht="18.75" customHeight="1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</row>
    <row r="179" spans="1:135" ht="18.75" customHeight="1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</row>
    <row r="180" spans="1:135" ht="18.75" customHeight="1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</row>
    <row r="181" spans="1:135" ht="18.75" customHeight="1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</row>
    <row r="182" spans="1:135" ht="18.75" customHeight="1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</row>
    <row r="183" spans="1:135" ht="18.75" customHeight="1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</row>
    <row r="184" spans="1:135" ht="18.75" customHeight="1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</row>
    <row r="185" spans="1:135" ht="18.75" customHeight="1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</row>
    <row r="186" spans="1:135" ht="18.75" customHeight="1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</row>
    <row r="187" spans="1:135" ht="18.75" customHeight="1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</row>
    <row r="188" spans="1:135" ht="18.75" customHeight="1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</row>
    <row r="189" spans="1:135" ht="18.75" customHeight="1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</row>
    <row r="190" spans="1:135" ht="18.75" customHeight="1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</row>
    <row r="191" spans="1:135" ht="18.75" customHeight="1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</row>
    <row r="192" spans="1:135" ht="18.75" customHeight="1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</row>
    <row r="193" spans="1:135" ht="18.75" customHeight="1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</row>
    <row r="194" spans="1:135" ht="18.75" customHeight="1" x14ac:dyDescent="0.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</row>
    <row r="195" spans="1:135" ht="18.75" customHeight="1" x14ac:dyDescent="0.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</row>
    <row r="196" spans="1:135" ht="18.75" customHeight="1" x14ac:dyDescent="0.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</row>
    <row r="197" spans="1:135" ht="18.75" customHeight="1" x14ac:dyDescent="0.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</row>
    <row r="198" spans="1:135" ht="18.75" customHeight="1" x14ac:dyDescent="0.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</row>
    <row r="199" spans="1:135" ht="18.75" customHeight="1" x14ac:dyDescent="0.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</row>
    <row r="200" spans="1:135" ht="18.75" customHeight="1" x14ac:dyDescent="0.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</row>
    <row r="201" spans="1:135" ht="18.75" customHeight="1" x14ac:dyDescent="0.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</row>
    <row r="202" spans="1:135" ht="18.75" customHeight="1" x14ac:dyDescent="0.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</row>
    <row r="203" spans="1:135" ht="18.75" customHeight="1" x14ac:dyDescent="0.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</row>
    <row r="204" spans="1:135" ht="18.75" customHeight="1" x14ac:dyDescent="0.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</row>
    <row r="205" spans="1:135" ht="18.75" customHeight="1" x14ac:dyDescent="0.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</row>
    <row r="206" spans="1:135" ht="18.75" customHeight="1" x14ac:dyDescent="0.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</row>
    <row r="207" spans="1:135" ht="18.75" customHeight="1" x14ac:dyDescent="0.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</row>
    <row r="208" spans="1:135" ht="18.75" customHeight="1" x14ac:dyDescent="0.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</row>
    <row r="209" spans="1:135" ht="18.75" customHeight="1" x14ac:dyDescent="0.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</row>
    <row r="210" spans="1:135" ht="18.75" customHeight="1" x14ac:dyDescent="0.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</row>
    <row r="211" spans="1:135" ht="18.75" customHeight="1" x14ac:dyDescent="0.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</row>
    <row r="212" spans="1:135" ht="18.75" customHeight="1" x14ac:dyDescent="0.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</row>
    <row r="213" spans="1:135" ht="18.75" customHeight="1" x14ac:dyDescent="0.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</row>
    <row r="214" spans="1:135" ht="18.75" customHeight="1" x14ac:dyDescent="0.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</row>
    <row r="215" spans="1:135" ht="18.75" customHeight="1" x14ac:dyDescent="0.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</row>
    <row r="216" spans="1:135" ht="18.75" customHeight="1" x14ac:dyDescent="0.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</row>
    <row r="217" spans="1:135" ht="18.75" customHeight="1" x14ac:dyDescent="0.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</row>
    <row r="218" spans="1:135" ht="18.75" customHeight="1" x14ac:dyDescent="0.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</row>
    <row r="219" spans="1:135" ht="18.75" customHeight="1" x14ac:dyDescent="0.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</row>
    <row r="220" spans="1:135" ht="18.75" customHeight="1" x14ac:dyDescent="0.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</row>
    <row r="221" spans="1:135" ht="18.75" customHeight="1" x14ac:dyDescent="0.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</row>
    <row r="222" spans="1:135" ht="18.75" customHeight="1" x14ac:dyDescent="0.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</row>
    <row r="223" spans="1:135" ht="18.75" customHeight="1" x14ac:dyDescent="0.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</row>
    <row r="224" spans="1:135" ht="18.75" customHeight="1" x14ac:dyDescent="0.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</row>
    <row r="225" spans="1:135" ht="18.75" customHeight="1" x14ac:dyDescent="0.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</row>
    <row r="226" spans="1:135" ht="18.75" customHeight="1" x14ac:dyDescent="0.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</row>
    <row r="227" spans="1:135" ht="18.75" customHeight="1" x14ac:dyDescent="0.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</row>
    <row r="228" spans="1:135" ht="18.75" customHeight="1" x14ac:dyDescent="0.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</row>
    <row r="229" spans="1:135" ht="18.75" customHeight="1" x14ac:dyDescent="0.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</row>
    <row r="230" spans="1:135" ht="18.75" customHeight="1" x14ac:dyDescent="0.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</row>
    <row r="231" spans="1:135" ht="18.75" customHeight="1" x14ac:dyDescent="0.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</row>
    <row r="232" spans="1:135" ht="18.75" customHeight="1" x14ac:dyDescent="0.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</row>
    <row r="233" spans="1:135" ht="18.75" customHeight="1" x14ac:dyDescent="0.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</row>
    <row r="234" spans="1:135" ht="18.75" customHeight="1" x14ac:dyDescent="0.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</row>
    <row r="235" spans="1:135" ht="18.75" customHeight="1" x14ac:dyDescent="0.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</row>
    <row r="236" spans="1:135" ht="18.75" customHeight="1" x14ac:dyDescent="0.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</row>
    <row r="237" spans="1:135" ht="18.75" customHeight="1" x14ac:dyDescent="0.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</row>
    <row r="238" spans="1:135" ht="18.75" customHeight="1" x14ac:dyDescent="0.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</row>
    <row r="239" spans="1:135" ht="18.75" customHeight="1" x14ac:dyDescent="0.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</row>
    <row r="240" spans="1:135" ht="18.75" customHeight="1" x14ac:dyDescent="0.3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</row>
    <row r="241" spans="1:135" ht="18.75" customHeight="1" x14ac:dyDescent="0.3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</row>
    <row r="242" spans="1:135" ht="18.75" customHeight="1" x14ac:dyDescent="0.3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</row>
    <row r="243" spans="1:135" ht="18.75" customHeight="1" x14ac:dyDescent="0.3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</row>
    <row r="244" spans="1:135" ht="18.75" customHeight="1" x14ac:dyDescent="0.3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</row>
    <row r="245" spans="1:135" ht="18.75" customHeight="1" x14ac:dyDescent="0.3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</row>
    <row r="246" spans="1:135" ht="18.75" customHeight="1" x14ac:dyDescent="0.3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</row>
    <row r="247" spans="1:135" ht="18.75" customHeight="1" x14ac:dyDescent="0.3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</row>
    <row r="248" spans="1:135" ht="18.75" customHeight="1" x14ac:dyDescent="0.3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</row>
    <row r="249" spans="1:135" ht="18.75" customHeight="1" x14ac:dyDescent="0.3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</row>
    <row r="250" spans="1:135" ht="18.75" customHeight="1" x14ac:dyDescent="0.3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</row>
    <row r="251" spans="1:135" ht="18.75" customHeight="1" x14ac:dyDescent="0.3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</row>
    <row r="252" spans="1:135" ht="18.75" customHeight="1" x14ac:dyDescent="0.3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</row>
    <row r="253" spans="1:135" ht="18.75" customHeight="1" x14ac:dyDescent="0.3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</row>
    <row r="254" spans="1:135" ht="18.75" customHeight="1" x14ac:dyDescent="0.3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</row>
    <row r="255" spans="1:135" ht="18.75" customHeight="1" x14ac:dyDescent="0.3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</row>
    <row r="256" spans="1:135" ht="18.75" customHeight="1" x14ac:dyDescent="0.3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</row>
    <row r="257" spans="1:135" ht="18.75" customHeight="1" x14ac:dyDescent="0.3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</row>
    <row r="258" spans="1:135" ht="18.75" customHeight="1" x14ac:dyDescent="0.3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</row>
    <row r="259" spans="1:135" ht="18.75" customHeight="1" x14ac:dyDescent="0.3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</row>
    <row r="260" spans="1:135" ht="18.75" customHeight="1" x14ac:dyDescent="0.3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</row>
    <row r="261" spans="1:135" ht="18.75" customHeight="1" x14ac:dyDescent="0.3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</row>
    <row r="262" spans="1:135" ht="18.75" customHeight="1" x14ac:dyDescent="0.3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</row>
    <row r="263" spans="1:135" ht="18.75" customHeight="1" x14ac:dyDescent="0.3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</row>
    <row r="264" spans="1:135" ht="18.75" customHeight="1" x14ac:dyDescent="0.3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</row>
    <row r="265" spans="1:135" ht="18.75" customHeight="1" x14ac:dyDescent="0.3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</row>
    <row r="266" spans="1:135" ht="18.75" customHeight="1" x14ac:dyDescent="0.3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</row>
    <row r="267" spans="1:135" ht="18.75" customHeight="1" x14ac:dyDescent="0.3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</row>
    <row r="268" spans="1:135" ht="18.75" customHeight="1" x14ac:dyDescent="0.3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</row>
    <row r="269" spans="1:135" ht="18.75" customHeight="1" x14ac:dyDescent="0.3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</row>
    <row r="270" spans="1:135" ht="18.75" customHeight="1" x14ac:dyDescent="0.3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</row>
    <row r="271" spans="1:135" ht="18.75" customHeight="1" x14ac:dyDescent="0.3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3"/>
    </row>
    <row r="272" spans="1:135" ht="18.75" customHeight="1" x14ac:dyDescent="0.3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3"/>
    </row>
    <row r="273" spans="1:135" ht="18.75" customHeight="1" x14ac:dyDescent="0.3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</row>
    <row r="274" spans="1:135" ht="18.75" customHeight="1" x14ac:dyDescent="0.3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</row>
    <row r="275" spans="1:135" ht="18.75" customHeight="1" x14ac:dyDescent="0.3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</row>
    <row r="276" spans="1:135" ht="18.75" customHeight="1" x14ac:dyDescent="0.3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</row>
    <row r="277" spans="1:135" ht="18.75" customHeight="1" x14ac:dyDescent="0.3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</row>
    <row r="278" spans="1:135" ht="18.75" customHeight="1" x14ac:dyDescent="0.3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</row>
    <row r="279" spans="1:135" ht="18.75" customHeight="1" x14ac:dyDescent="0.3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</row>
    <row r="280" spans="1:135" ht="18.75" customHeight="1" x14ac:dyDescent="0.3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</row>
    <row r="281" spans="1:135" ht="18.75" customHeight="1" x14ac:dyDescent="0.3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</row>
    <row r="282" spans="1:135" ht="18.75" customHeight="1" x14ac:dyDescent="0.3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</row>
    <row r="283" spans="1:135" ht="18.75" customHeight="1" x14ac:dyDescent="0.3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</row>
    <row r="284" spans="1:135" ht="18.75" customHeight="1" x14ac:dyDescent="0.3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</row>
    <row r="285" spans="1:135" ht="18.75" customHeight="1" x14ac:dyDescent="0.3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</row>
    <row r="286" spans="1:135" ht="18.75" customHeight="1" x14ac:dyDescent="0.3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</row>
    <row r="287" spans="1:135" ht="18.75" customHeight="1" x14ac:dyDescent="0.3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</row>
    <row r="288" spans="1:135" ht="18.75" customHeight="1" x14ac:dyDescent="0.3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</row>
    <row r="289" spans="1:135" ht="18.75" customHeight="1" x14ac:dyDescent="0.3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</row>
    <row r="290" spans="1:135" ht="18.75" customHeight="1" x14ac:dyDescent="0.3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</row>
    <row r="291" spans="1:135" ht="18.75" customHeight="1" x14ac:dyDescent="0.3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</row>
    <row r="292" spans="1:135" ht="18.75" customHeight="1" x14ac:dyDescent="0.3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</row>
    <row r="293" spans="1:135" ht="18.75" customHeight="1" x14ac:dyDescent="0.3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</row>
    <row r="294" spans="1:135" ht="18.75" customHeight="1" x14ac:dyDescent="0.3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</row>
    <row r="295" spans="1:135" ht="18.75" customHeight="1" x14ac:dyDescent="0.3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</row>
    <row r="296" spans="1:135" ht="18.75" customHeight="1" x14ac:dyDescent="0.3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</row>
    <row r="297" spans="1:135" ht="18.75" customHeight="1" x14ac:dyDescent="0.3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</row>
    <row r="298" spans="1:135" ht="18.75" customHeight="1" x14ac:dyDescent="0.3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</row>
    <row r="299" spans="1:135" ht="18.75" customHeight="1" x14ac:dyDescent="0.3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</row>
    <row r="300" spans="1:135" ht="18.75" customHeight="1" x14ac:dyDescent="0.3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</row>
    <row r="301" spans="1:135" ht="18.75" customHeight="1" x14ac:dyDescent="0.3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</row>
    <row r="302" spans="1:135" ht="18.75" customHeight="1" x14ac:dyDescent="0.3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</row>
    <row r="303" spans="1:135" ht="18.75" customHeight="1" x14ac:dyDescent="0.3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</row>
    <row r="304" spans="1:135" ht="18.75" customHeight="1" x14ac:dyDescent="0.3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</row>
    <row r="305" spans="1:135" ht="18.75" customHeight="1" x14ac:dyDescent="0.3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</row>
    <row r="306" spans="1:135" ht="18.75" customHeight="1" x14ac:dyDescent="0.3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</row>
    <row r="307" spans="1:135" ht="18.75" customHeight="1" x14ac:dyDescent="0.3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</row>
    <row r="308" spans="1:135" ht="18.75" customHeight="1" x14ac:dyDescent="0.3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</row>
    <row r="309" spans="1:135" ht="18.75" customHeight="1" x14ac:dyDescent="0.3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</row>
    <row r="310" spans="1:135" ht="18.75" customHeight="1" x14ac:dyDescent="0.3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</row>
    <row r="311" spans="1:135" ht="18.75" customHeight="1" x14ac:dyDescent="0.3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</row>
    <row r="312" spans="1:135" ht="18.75" customHeight="1" x14ac:dyDescent="0.3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</row>
    <row r="313" spans="1:135" ht="18.75" customHeight="1" x14ac:dyDescent="0.3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</row>
    <row r="314" spans="1:135" ht="18.75" customHeight="1" x14ac:dyDescent="0.3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</row>
    <row r="315" spans="1:135" ht="18.75" customHeight="1" x14ac:dyDescent="0.3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</row>
    <row r="316" spans="1:135" ht="18.75" customHeight="1" x14ac:dyDescent="0.3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</row>
    <row r="317" spans="1:135" ht="18.75" customHeight="1" x14ac:dyDescent="0.3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</row>
    <row r="318" spans="1:135" ht="18.75" customHeight="1" x14ac:dyDescent="0.3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</row>
    <row r="319" spans="1:135" ht="18.75" customHeight="1" x14ac:dyDescent="0.3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</row>
    <row r="320" spans="1:135" ht="18.75" customHeight="1" x14ac:dyDescent="0.3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</row>
    <row r="321" spans="1:135" ht="18.75" customHeight="1" x14ac:dyDescent="0.3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3"/>
    </row>
    <row r="322" spans="1:135" ht="18.75" customHeight="1" x14ac:dyDescent="0.3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3"/>
    </row>
    <row r="323" spans="1:135" ht="18.75" customHeight="1" x14ac:dyDescent="0.3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</row>
    <row r="324" spans="1:135" ht="18.75" customHeight="1" x14ac:dyDescent="0.3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</row>
    <row r="325" spans="1:135" ht="18.75" customHeight="1" x14ac:dyDescent="0.3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</row>
    <row r="326" spans="1:135" ht="18.75" customHeight="1" x14ac:dyDescent="0.3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</row>
    <row r="327" spans="1:135" ht="18.75" customHeight="1" x14ac:dyDescent="0.3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</row>
    <row r="328" spans="1:135" ht="18.75" customHeight="1" x14ac:dyDescent="0.3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</row>
    <row r="329" spans="1:135" ht="18.75" customHeight="1" x14ac:dyDescent="0.3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3"/>
    </row>
    <row r="330" spans="1:135" ht="18.75" customHeight="1" x14ac:dyDescent="0.3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</row>
    <row r="331" spans="1:135" ht="18.75" customHeight="1" x14ac:dyDescent="0.3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</row>
    <row r="332" spans="1:135" ht="18.75" customHeight="1" x14ac:dyDescent="0.3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</row>
    <row r="333" spans="1:135" ht="18.75" customHeight="1" x14ac:dyDescent="0.3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</row>
    <row r="334" spans="1:135" ht="18.75" customHeight="1" x14ac:dyDescent="0.3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</row>
    <row r="335" spans="1:135" ht="18.75" customHeight="1" x14ac:dyDescent="0.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</row>
    <row r="336" spans="1:135" ht="18.75" customHeight="1" x14ac:dyDescent="0.3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</row>
    <row r="337" spans="1:135" ht="18.75" customHeight="1" x14ac:dyDescent="0.3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</row>
    <row r="338" spans="1:135" ht="18.75" customHeight="1" x14ac:dyDescent="0.3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</row>
    <row r="339" spans="1:135" ht="18.75" customHeight="1" x14ac:dyDescent="0.3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</row>
    <row r="340" spans="1:135" ht="18.75" customHeight="1" x14ac:dyDescent="0.3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</row>
    <row r="341" spans="1:135" ht="18.75" customHeight="1" x14ac:dyDescent="0.3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</row>
    <row r="342" spans="1:135" ht="18.75" customHeight="1" x14ac:dyDescent="0.3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</row>
    <row r="343" spans="1:135" ht="18.75" customHeight="1" x14ac:dyDescent="0.3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</row>
    <row r="344" spans="1:135" ht="18.75" customHeight="1" x14ac:dyDescent="0.3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</row>
    <row r="345" spans="1:135" ht="18.75" customHeight="1" x14ac:dyDescent="0.3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</row>
    <row r="346" spans="1:135" ht="18.75" customHeight="1" x14ac:dyDescent="0.3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</row>
    <row r="347" spans="1:135" ht="18.75" customHeight="1" x14ac:dyDescent="0.3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</row>
    <row r="348" spans="1:135" ht="18.75" customHeight="1" x14ac:dyDescent="0.3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</row>
    <row r="349" spans="1:135" ht="18.75" customHeight="1" x14ac:dyDescent="0.3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</row>
    <row r="350" spans="1:135" ht="18.75" customHeight="1" x14ac:dyDescent="0.3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</row>
    <row r="351" spans="1:135" ht="18.75" customHeight="1" x14ac:dyDescent="0.3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</row>
    <row r="352" spans="1:135" ht="18.75" customHeight="1" x14ac:dyDescent="0.3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</row>
    <row r="353" spans="1:135" ht="18.75" customHeight="1" x14ac:dyDescent="0.3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</row>
    <row r="354" spans="1:135" ht="18.75" customHeight="1" x14ac:dyDescent="0.3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</row>
    <row r="355" spans="1:135" ht="18.75" customHeight="1" x14ac:dyDescent="0.3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</row>
    <row r="356" spans="1:135" ht="18.75" customHeight="1" x14ac:dyDescent="0.3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</row>
    <row r="357" spans="1:135" ht="18.75" customHeight="1" x14ac:dyDescent="0.3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</row>
    <row r="358" spans="1:135" ht="18.75" customHeight="1" x14ac:dyDescent="0.3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</row>
    <row r="359" spans="1:135" ht="18.75" customHeight="1" x14ac:dyDescent="0.3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</row>
    <row r="360" spans="1:135" ht="18.75" customHeight="1" x14ac:dyDescent="0.3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</row>
    <row r="361" spans="1:135" ht="18.75" customHeight="1" x14ac:dyDescent="0.3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</row>
    <row r="362" spans="1:135" ht="18.75" customHeight="1" x14ac:dyDescent="0.3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</row>
    <row r="363" spans="1:135" ht="18.75" customHeight="1" x14ac:dyDescent="0.3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/>
    </row>
    <row r="364" spans="1:135" ht="18.75" customHeight="1" x14ac:dyDescent="0.3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</row>
    <row r="365" spans="1:135" ht="18.75" customHeight="1" x14ac:dyDescent="0.3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</row>
    <row r="366" spans="1:135" ht="18.75" customHeight="1" x14ac:dyDescent="0.3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</row>
    <row r="367" spans="1:135" ht="18.75" customHeight="1" x14ac:dyDescent="0.3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</row>
    <row r="368" spans="1:135" ht="18.75" customHeight="1" x14ac:dyDescent="0.3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</row>
    <row r="369" spans="1:135" ht="18.75" customHeight="1" x14ac:dyDescent="0.3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</row>
    <row r="370" spans="1:135" ht="18.75" customHeight="1" x14ac:dyDescent="0.3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</row>
    <row r="371" spans="1:135" ht="18.75" customHeight="1" x14ac:dyDescent="0.3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</row>
    <row r="372" spans="1:135" ht="18.75" customHeight="1" x14ac:dyDescent="0.3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</row>
    <row r="373" spans="1:135" ht="18.75" customHeight="1" x14ac:dyDescent="0.3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</row>
    <row r="374" spans="1:135" ht="18.75" customHeight="1" x14ac:dyDescent="0.3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</row>
    <row r="375" spans="1:135" ht="18.75" customHeight="1" x14ac:dyDescent="0.3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</row>
    <row r="376" spans="1:135" ht="18.75" customHeight="1" x14ac:dyDescent="0.3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</row>
    <row r="377" spans="1:135" ht="18.75" customHeight="1" x14ac:dyDescent="0.3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</row>
    <row r="378" spans="1:135" ht="18.75" customHeight="1" x14ac:dyDescent="0.3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</row>
    <row r="379" spans="1:135" ht="18.75" customHeight="1" x14ac:dyDescent="0.3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</row>
    <row r="380" spans="1:135" ht="18.75" customHeight="1" x14ac:dyDescent="0.3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</row>
    <row r="381" spans="1:135" ht="18.75" customHeight="1" x14ac:dyDescent="0.3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</row>
    <row r="382" spans="1:135" ht="18.75" customHeight="1" x14ac:dyDescent="0.3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</row>
    <row r="383" spans="1:135" ht="18.75" customHeight="1" x14ac:dyDescent="0.3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</row>
    <row r="384" spans="1:135" ht="18.75" customHeight="1" x14ac:dyDescent="0.3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</row>
    <row r="385" spans="1:135" ht="18.75" customHeight="1" x14ac:dyDescent="0.3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</row>
    <row r="386" spans="1:135" ht="18.75" customHeight="1" x14ac:dyDescent="0.3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</row>
    <row r="387" spans="1:135" ht="18.75" customHeight="1" x14ac:dyDescent="0.3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</row>
    <row r="388" spans="1:135" ht="18.75" customHeight="1" x14ac:dyDescent="0.3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</row>
    <row r="389" spans="1:135" ht="18.75" customHeight="1" x14ac:dyDescent="0.3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</row>
    <row r="390" spans="1:135" ht="18.75" customHeight="1" x14ac:dyDescent="0.3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</row>
    <row r="391" spans="1:135" ht="18.75" customHeight="1" x14ac:dyDescent="0.3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</row>
    <row r="392" spans="1:135" ht="18.75" customHeight="1" x14ac:dyDescent="0.3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</row>
    <row r="393" spans="1:135" ht="18.75" customHeight="1" x14ac:dyDescent="0.3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</row>
    <row r="394" spans="1:135" ht="18.75" customHeight="1" x14ac:dyDescent="0.3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</row>
    <row r="395" spans="1:135" ht="18.75" customHeight="1" x14ac:dyDescent="0.3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</row>
    <row r="396" spans="1:135" ht="18.75" customHeight="1" x14ac:dyDescent="0.3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</row>
    <row r="397" spans="1:135" ht="18.75" customHeight="1" x14ac:dyDescent="0.3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</row>
    <row r="398" spans="1:135" ht="18.75" customHeight="1" x14ac:dyDescent="0.3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</row>
    <row r="399" spans="1:135" ht="18.75" customHeight="1" x14ac:dyDescent="0.3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</row>
    <row r="400" spans="1:135" ht="18.75" customHeight="1" x14ac:dyDescent="0.3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</row>
    <row r="401" spans="1:135" ht="18.75" customHeight="1" x14ac:dyDescent="0.3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</row>
    <row r="402" spans="1:135" ht="18.75" customHeight="1" x14ac:dyDescent="0.3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</row>
    <row r="403" spans="1:135" ht="18.75" customHeight="1" x14ac:dyDescent="0.3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</row>
    <row r="404" spans="1:135" ht="18.75" customHeight="1" x14ac:dyDescent="0.3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</row>
    <row r="405" spans="1:135" ht="18.75" customHeight="1" x14ac:dyDescent="0.3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</row>
    <row r="406" spans="1:135" ht="18.75" customHeight="1" x14ac:dyDescent="0.3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</row>
    <row r="407" spans="1:135" ht="18.75" customHeight="1" x14ac:dyDescent="0.3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</row>
    <row r="408" spans="1:135" ht="18.75" customHeight="1" x14ac:dyDescent="0.3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</row>
    <row r="409" spans="1:135" ht="18.75" customHeight="1" x14ac:dyDescent="0.3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</row>
    <row r="410" spans="1:135" ht="18.75" customHeight="1" x14ac:dyDescent="0.3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</row>
    <row r="411" spans="1:135" ht="18.75" customHeight="1" x14ac:dyDescent="0.3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</row>
    <row r="412" spans="1:135" ht="18.75" customHeight="1" x14ac:dyDescent="0.3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</row>
    <row r="413" spans="1:135" ht="18.75" customHeight="1" x14ac:dyDescent="0.3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</row>
    <row r="414" spans="1:135" ht="18.75" customHeight="1" x14ac:dyDescent="0.3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</row>
    <row r="415" spans="1:135" ht="18.75" customHeight="1" x14ac:dyDescent="0.3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</row>
    <row r="416" spans="1:135" ht="18.75" customHeight="1" x14ac:dyDescent="0.3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</row>
    <row r="417" spans="1:135" ht="18.75" customHeight="1" x14ac:dyDescent="0.3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</row>
    <row r="418" spans="1:135" ht="18.75" customHeight="1" x14ac:dyDescent="0.3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</row>
    <row r="419" spans="1:135" ht="18.75" customHeight="1" x14ac:dyDescent="0.3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</row>
    <row r="420" spans="1:135" ht="18.75" customHeight="1" x14ac:dyDescent="0.3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</row>
    <row r="421" spans="1:135" ht="18.75" customHeight="1" x14ac:dyDescent="0.3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</row>
    <row r="422" spans="1:135" ht="18.75" customHeight="1" x14ac:dyDescent="0.3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</row>
    <row r="423" spans="1:135" ht="18.75" customHeight="1" x14ac:dyDescent="0.3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</row>
    <row r="424" spans="1:135" ht="18.75" customHeight="1" x14ac:dyDescent="0.3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</row>
    <row r="425" spans="1:135" ht="18.75" customHeight="1" x14ac:dyDescent="0.3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</row>
    <row r="426" spans="1:135" ht="18.75" customHeight="1" x14ac:dyDescent="0.3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</row>
    <row r="427" spans="1:135" ht="18.75" customHeight="1" x14ac:dyDescent="0.3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</row>
    <row r="428" spans="1:135" ht="18.75" customHeight="1" x14ac:dyDescent="0.3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</row>
    <row r="429" spans="1:135" ht="18.75" customHeight="1" x14ac:dyDescent="0.3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</row>
    <row r="430" spans="1:135" ht="18.75" customHeight="1" x14ac:dyDescent="0.3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</row>
    <row r="431" spans="1:135" ht="18.75" customHeight="1" x14ac:dyDescent="0.3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</row>
    <row r="432" spans="1:135" ht="18.75" customHeight="1" x14ac:dyDescent="0.3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</row>
    <row r="433" spans="1:135" ht="18.75" customHeight="1" x14ac:dyDescent="0.3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</row>
    <row r="434" spans="1:135" ht="18.75" customHeight="1" x14ac:dyDescent="0.3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3"/>
    </row>
    <row r="435" spans="1:135" ht="18.75" customHeight="1" x14ac:dyDescent="0.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3"/>
    </row>
    <row r="436" spans="1:135" ht="18.75" customHeight="1" x14ac:dyDescent="0.3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</row>
    <row r="437" spans="1:135" ht="18.75" customHeight="1" x14ac:dyDescent="0.3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</row>
    <row r="438" spans="1:135" ht="18.75" customHeight="1" x14ac:dyDescent="0.3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3"/>
    </row>
    <row r="439" spans="1:135" ht="18.75" customHeight="1" x14ac:dyDescent="0.3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</row>
    <row r="440" spans="1:135" ht="18.75" customHeight="1" x14ac:dyDescent="0.3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</row>
    <row r="441" spans="1:135" ht="18.75" customHeight="1" x14ac:dyDescent="0.3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</row>
    <row r="442" spans="1:135" ht="18.75" customHeight="1" x14ac:dyDescent="0.3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3"/>
    </row>
    <row r="443" spans="1:135" ht="18.75" customHeight="1" x14ac:dyDescent="0.3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  <c r="EC443" s="3"/>
      <c r="ED443" s="3"/>
      <c r="EE443" s="3"/>
    </row>
    <row r="444" spans="1:135" ht="18.75" customHeight="1" x14ac:dyDescent="0.3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  <c r="EC444" s="3"/>
      <c r="ED444" s="3"/>
      <c r="EE444" s="3"/>
    </row>
    <row r="445" spans="1:135" ht="18.75" customHeight="1" x14ac:dyDescent="0.3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  <c r="EC445" s="3"/>
      <c r="ED445" s="3"/>
      <c r="EE445" s="3"/>
    </row>
    <row r="446" spans="1:135" ht="18.75" customHeight="1" x14ac:dyDescent="0.3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3"/>
    </row>
    <row r="447" spans="1:135" ht="18.75" customHeight="1" x14ac:dyDescent="0.3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  <c r="EC447" s="3"/>
      <c r="ED447" s="3"/>
      <c r="EE447" s="3"/>
    </row>
    <row r="448" spans="1:135" ht="18.75" customHeight="1" x14ac:dyDescent="0.3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  <c r="EC448" s="3"/>
      <c r="ED448" s="3"/>
      <c r="EE448" s="3"/>
    </row>
    <row r="449" spans="1:135" ht="18.75" customHeight="1" x14ac:dyDescent="0.3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3"/>
    </row>
    <row r="450" spans="1:135" ht="18.75" customHeight="1" x14ac:dyDescent="0.3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3"/>
    </row>
    <row r="451" spans="1:135" ht="18.75" customHeight="1" x14ac:dyDescent="0.3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  <c r="EC451" s="3"/>
      <c r="ED451" s="3"/>
      <c r="EE451" s="3"/>
    </row>
    <row r="452" spans="1:135" ht="18.75" customHeight="1" x14ac:dyDescent="0.3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  <c r="EC452" s="3"/>
      <c r="ED452" s="3"/>
      <c r="EE452" s="3"/>
    </row>
    <row r="453" spans="1:135" ht="18.75" customHeight="1" x14ac:dyDescent="0.3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  <c r="EC453" s="3"/>
      <c r="ED453" s="3"/>
      <c r="EE453" s="3"/>
    </row>
    <row r="454" spans="1:135" ht="18.75" customHeight="1" x14ac:dyDescent="0.3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3"/>
    </row>
    <row r="455" spans="1:135" ht="18.75" customHeight="1" x14ac:dyDescent="0.3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</row>
    <row r="456" spans="1:135" ht="18.75" customHeight="1" x14ac:dyDescent="0.3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3"/>
    </row>
    <row r="457" spans="1:135" ht="18.75" customHeight="1" x14ac:dyDescent="0.3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</row>
    <row r="458" spans="1:135" ht="18.75" customHeight="1" x14ac:dyDescent="0.3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3"/>
    </row>
    <row r="459" spans="1:135" ht="18.75" customHeight="1" x14ac:dyDescent="0.3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3"/>
    </row>
    <row r="460" spans="1:135" ht="18.75" customHeight="1" x14ac:dyDescent="0.3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</row>
    <row r="461" spans="1:135" ht="18.75" customHeight="1" x14ac:dyDescent="0.3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/>
      <c r="ED461" s="3"/>
      <c r="EE461" s="3"/>
    </row>
    <row r="462" spans="1:135" ht="18.75" customHeight="1" x14ac:dyDescent="0.3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3"/>
    </row>
    <row r="463" spans="1:135" ht="18.75" customHeight="1" x14ac:dyDescent="0.3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</row>
    <row r="464" spans="1:135" ht="18.75" customHeight="1" x14ac:dyDescent="0.3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</row>
    <row r="465" spans="1:135" ht="18.75" customHeight="1" x14ac:dyDescent="0.3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  <c r="EC465" s="3"/>
      <c r="ED465" s="3"/>
      <c r="EE465" s="3"/>
    </row>
    <row r="466" spans="1:135" ht="18.75" customHeight="1" x14ac:dyDescent="0.3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/>
      <c r="DV466" s="3"/>
      <c r="DW466" s="3"/>
      <c r="DX466" s="3"/>
      <c r="DY466" s="3"/>
      <c r="DZ466" s="3"/>
      <c r="EA466" s="3"/>
      <c r="EB466" s="3"/>
      <c r="EC466" s="3"/>
      <c r="ED466" s="3"/>
      <c r="EE466" s="3"/>
    </row>
    <row r="467" spans="1:135" ht="18.75" customHeight="1" x14ac:dyDescent="0.3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  <c r="EB467" s="3"/>
      <c r="EC467" s="3"/>
      <c r="ED467" s="3"/>
      <c r="EE467" s="3"/>
    </row>
    <row r="468" spans="1:135" ht="18.75" customHeight="1" x14ac:dyDescent="0.3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  <c r="EC468" s="3"/>
      <c r="ED468" s="3"/>
      <c r="EE468" s="3"/>
    </row>
    <row r="469" spans="1:135" ht="18.75" customHeight="1" x14ac:dyDescent="0.3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  <c r="EC469" s="3"/>
      <c r="ED469" s="3"/>
      <c r="EE469" s="3"/>
    </row>
    <row r="470" spans="1:135" ht="18.75" customHeight="1" x14ac:dyDescent="0.3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  <c r="EB470" s="3"/>
      <c r="EC470" s="3"/>
      <c r="ED470" s="3"/>
      <c r="EE470" s="3"/>
    </row>
    <row r="471" spans="1:135" ht="18.75" customHeight="1" x14ac:dyDescent="0.3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  <c r="EB471" s="3"/>
      <c r="EC471" s="3"/>
      <c r="ED471" s="3"/>
      <c r="EE471" s="3"/>
    </row>
    <row r="472" spans="1:135" ht="18.75" customHeight="1" x14ac:dyDescent="0.3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  <c r="EB472" s="3"/>
      <c r="EC472" s="3"/>
      <c r="ED472" s="3"/>
      <c r="EE472" s="3"/>
    </row>
    <row r="473" spans="1:135" ht="18.75" customHeight="1" x14ac:dyDescent="0.3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  <c r="EC473" s="3"/>
      <c r="ED473" s="3"/>
      <c r="EE473" s="3"/>
    </row>
    <row r="474" spans="1:135" ht="18.75" customHeight="1" x14ac:dyDescent="0.3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  <c r="EB474" s="3"/>
      <c r="EC474" s="3"/>
      <c r="ED474" s="3"/>
      <c r="EE474" s="3"/>
    </row>
    <row r="475" spans="1:135" ht="18.75" customHeight="1" x14ac:dyDescent="0.3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  <c r="EC475" s="3"/>
      <c r="ED475" s="3"/>
      <c r="EE475" s="3"/>
    </row>
    <row r="476" spans="1:135" ht="18.75" customHeight="1" x14ac:dyDescent="0.3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  <c r="EB476" s="3"/>
      <c r="EC476" s="3"/>
      <c r="ED476" s="3"/>
      <c r="EE476" s="3"/>
    </row>
    <row r="477" spans="1:135" ht="18.75" customHeight="1" x14ac:dyDescent="0.3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  <c r="EB477" s="3"/>
      <c r="EC477" s="3"/>
      <c r="ED477" s="3"/>
      <c r="EE477" s="3"/>
    </row>
    <row r="478" spans="1:135" ht="18.75" customHeight="1" x14ac:dyDescent="0.3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/>
      <c r="EA478" s="3"/>
      <c r="EB478" s="3"/>
      <c r="EC478" s="3"/>
      <c r="ED478" s="3"/>
      <c r="EE478" s="3"/>
    </row>
    <row r="479" spans="1:135" ht="18.75" customHeight="1" x14ac:dyDescent="0.3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  <c r="EB479" s="3"/>
      <c r="EC479" s="3"/>
      <c r="ED479" s="3"/>
      <c r="EE479" s="3"/>
    </row>
    <row r="480" spans="1:135" ht="18.75" customHeight="1" x14ac:dyDescent="0.3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  <c r="EB480" s="3"/>
      <c r="EC480" s="3"/>
      <c r="ED480" s="3"/>
      <c r="EE480" s="3"/>
    </row>
    <row r="481" spans="1:135" ht="18.75" customHeight="1" x14ac:dyDescent="0.3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  <c r="EC481" s="3"/>
      <c r="ED481" s="3"/>
      <c r="EE481" s="3"/>
    </row>
    <row r="482" spans="1:135" ht="18.75" customHeight="1" x14ac:dyDescent="0.3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  <c r="EB482" s="3"/>
      <c r="EC482" s="3"/>
      <c r="ED482" s="3"/>
      <c r="EE482" s="3"/>
    </row>
    <row r="483" spans="1:135" ht="18.75" customHeight="1" x14ac:dyDescent="0.3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  <c r="EB483" s="3"/>
      <c r="EC483" s="3"/>
      <c r="ED483" s="3"/>
      <c r="EE483" s="3"/>
    </row>
    <row r="484" spans="1:135" ht="18.75" customHeight="1" x14ac:dyDescent="0.3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  <c r="EB484" s="3"/>
      <c r="EC484" s="3"/>
      <c r="ED484" s="3"/>
      <c r="EE484" s="3"/>
    </row>
    <row r="485" spans="1:135" ht="18.75" customHeight="1" x14ac:dyDescent="0.3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  <c r="EB485" s="3"/>
      <c r="EC485" s="3"/>
      <c r="ED485" s="3"/>
      <c r="EE485" s="3"/>
    </row>
    <row r="486" spans="1:135" ht="18.75" customHeight="1" x14ac:dyDescent="0.3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3"/>
    </row>
    <row r="487" spans="1:135" ht="18.75" customHeight="1" x14ac:dyDescent="0.3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  <c r="EB487" s="3"/>
      <c r="EC487" s="3"/>
      <c r="ED487" s="3"/>
      <c r="EE487" s="3"/>
    </row>
    <row r="488" spans="1:135" ht="18.75" customHeight="1" x14ac:dyDescent="0.3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  <c r="EB488" s="3"/>
      <c r="EC488" s="3"/>
      <c r="ED488" s="3"/>
      <c r="EE488" s="3"/>
    </row>
    <row r="489" spans="1:135" ht="18.75" customHeight="1" x14ac:dyDescent="0.3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  <c r="EB489" s="3"/>
      <c r="EC489" s="3"/>
      <c r="ED489" s="3"/>
      <c r="EE489" s="3"/>
    </row>
    <row r="490" spans="1:135" ht="18.75" customHeight="1" x14ac:dyDescent="0.3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  <c r="EB490" s="3"/>
      <c r="EC490" s="3"/>
      <c r="ED490" s="3"/>
      <c r="EE490" s="3"/>
    </row>
    <row r="491" spans="1:135" ht="18.75" customHeight="1" x14ac:dyDescent="0.3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  <c r="EB491" s="3"/>
      <c r="EC491" s="3"/>
      <c r="ED491" s="3"/>
      <c r="EE491" s="3"/>
    </row>
    <row r="492" spans="1:135" ht="18.75" customHeight="1" x14ac:dyDescent="0.3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  <c r="EB492" s="3"/>
      <c r="EC492" s="3"/>
      <c r="ED492" s="3"/>
      <c r="EE492" s="3"/>
    </row>
    <row r="493" spans="1:135" ht="18.75" customHeight="1" x14ac:dyDescent="0.3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/>
      <c r="EB493" s="3"/>
      <c r="EC493" s="3"/>
      <c r="ED493" s="3"/>
      <c r="EE493" s="3"/>
    </row>
    <row r="494" spans="1:135" ht="18.75" customHeight="1" x14ac:dyDescent="0.3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  <c r="EB494" s="3"/>
      <c r="EC494" s="3"/>
      <c r="ED494" s="3"/>
      <c r="EE494" s="3"/>
    </row>
    <row r="495" spans="1:135" ht="18.75" customHeight="1" x14ac:dyDescent="0.3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  <c r="EC495" s="3"/>
      <c r="ED495" s="3"/>
      <c r="EE495" s="3"/>
    </row>
    <row r="496" spans="1:135" ht="18.75" customHeight="1" x14ac:dyDescent="0.3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  <c r="EB496" s="3"/>
      <c r="EC496" s="3"/>
      <c r="ED496" s="3"/>
      <c r="EE496" s="3"/>
    </row>
    <row r="497" spans="1:135" ht="18.75" customHeight="1" x14ac:dyDescent="0.3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/>
      <c r="DT497" s="3"/>
      <c r="DU497" s="3"/>
      <c r="DV497" s="3"/>
      <c r="DW497" s="3"/>
      <c r="DX497" s="3"/>
      <c r="DY497" s="3"/>
      <c r="DZ497" s="3"/>
      <c r="EA497" s="3"/>
      <c r="EB497" s="3"/>
      <c r="EC497" s="3"/>
      <c r="ED497" s="3"/>
      <c r="EE497" s="3"/>
    </row>
    <row r="498" spans="1:135" ht="18.75" customHeight="1" x14ac:dyDescent="0.3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</row>
    <row r="499" spans="1:135" ht="18.75" customHeight="1" x14ac:dyDescent="0.3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  <c r="EB499" s="3"/>
      <c r="EC499" s="3"/>
      <c r="ED499" s="3"/>
      <c r="EE499" s="3"/>
    </row>
    <row r="500" spans="1:135" ht="18.75" customHeight="1" x14ac:dyDescent="0.3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</row>
    <row r="501" spans="1:135" ht="18.75" customHeight="1" x14ac:dyDescent="0.3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  <c r="EB501" s="3"/>
      <c r="EC501" s="3"/>
      <c r="ED501" s="3"/>
      <c r="EE501" s="3"/>
    </row>
    <row r="502" spans="1:135" ht="18.75" customHeight="1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  <c r="EB502" s="3"/>
      <c r="EC502" s="3"/>
      <c r="ED502" s="3"/>
      <c r="EE502" s="3"/>
    </row>
    <row r="503" spans="1:135" ht="18.75" customHeight="1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  <c r="EB503" s="3"/>
      <c r="EC503" s="3"/>
      <c r="ED503" s="3"/>
      <c r="EE503" s="3"/>
    </row>
    <row r="504" spans="1:135" ht="18.75" customHeight="1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  <c r="EB504" s="3"/>
      <c r="EC504" s="3"/>
      <c r="ED504" s="3"/>
      <c r="EE504" s="3"/>
    </row>
    <row r="505" spans="1:135" ht="18.75" customHeight="1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  <c r="EB505" s="3"/>
      <c r="EC505" s="3"/>
      <c r="ED505" s="3"/>
      <c r="EE505" s="3"/>
    </row>
    <row r="506" spans="1:135" ht="18.75" customHeight="1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  <c r="EB506" s="3"/>
      <c r="EC506" s="3"/>
      <c r="ED506" s="3"/>
      <c r="EE506" s="3"/>
    </row>
    <row r="507" spans="1:135" ht="18.75" customHeight="1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  <c r="EB507" s="3"/>
      <c r="EC507" s="3"/>
      <c r="ED507" s="3"/>
      <c r="EE507" s="3"/>
    </row>
    <row r="508" spans="1:135" ht="18.75" customHeight="1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  <c r="EB508" s="3"/>
      <c r="EC508" s="3"/>
      <c r="ED508" s="3"/>
      <c r="EE508" s="3"/>
    </row>
    <row r="509" spans="1:135" ht="18.75" customHeight="1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  <c r="EB509" s="3"/>
      <c r="EC509" s="3"/>
      <c r="ED509" s="3"/>
      <c r="EE509" s="3"/>
    </row>
    <row r="510" spans="1:135" ht="18.75" customHeight="1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  <c r="EB510" s="3"/>
      <c r="EC510" s="3"/>
      <c r="ED510" s="3"/>
      <c r="EE510" s="3"/>
    </row>
    <row r="511" spans="1:135" ht="18.75" customHeight="1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  <c r="EB511" s="3"/>
      <c r="EC511" s="3"/>
      <c r="ED511" s="3"/>
      <c r="EE511" s="3"/>
    </row>
    <row r="512" spans="1:135" ht="18.75" customHeight="1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  <c r="EB512" s="3"/>
      <c r="EC512" s="3"/>
      <c r="ED512" s="3"/>
      <c r="EE512" s="3"/>
    </row>
    <row r="513" spans="1:135" ht="18.75" customHeight="1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  <c r="EC513" s="3"/>
      <c r="ED513" s="3"/>
      <c r="EE513" s="3"/>
    </row>
    <row r="514" spans="1:135" ht="18.75" customHeight="1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  <c r="EB514" s="3"/>
      <c r="EC514" s="3"/>
      <c r="ED514" s="3"/>
      <c r="EE514" s="3"/>
    </row>
    <row r="515" spans="1:135" ht="18.75" customHeight="1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  <c r="EB515" s="3"/>
      <c r="EC515" s="3"/>
      <c r="ED515" s="3"/>
      <c r="EE515" s="3"/>
    </row>
    <row r="516" spans="1:135" ht="18.75" customHeight="1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  <c r="DE516" s="3"/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  <c r="DS516" s="3"/>
      <c r="DT516" s="3"/>
      <c r="DU516" s="3"/>
      <c r="DV516" s="3"/>
      <c r="DW516" s="3"/>
      <c r="DX516" s="3"/>
      <c r="DY516" s="3"/>
      <c r="DZ516" s="3"/>
      <c r="EA516" s="3"/>
      <c r="EB516" s="3"/>
      <c r="EC516" s="3"/>
      <c r="ED516" s="3"/>
      <c r="EE516" s="3"/>
    </row>
    <row r="517" spans="1:135" ht="18.75" customHeight="1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  <c r="DS517" s="3"/>
      <c r="DT517" s="3"/>
      <c r="DU517" s="3"/>
      <c r="DV517" s="3"/>
      <c r="DW517" s="3"/>
      <c r="DX517" s="3"/>
      <c r="DY517" s="3"/>
      <c r="DZ517" s="3"/>
      <c r="EA517" s="3"/>
      <c r="EB517" s="3"/>
      <c r="EC517" s="3"/>
      <c r="ED517" s="3"/>
      <c r="EE517" s="3"/>
    </row>
    <row r="518" spans="1:135" ht="18.75" customHeight="1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/>
      <c r="DZ518" s="3"/>
      <c r="EA518" s="3"/>
      <c r="EB518" s="3"/>
      <c r="EC518" s="3"/>
      <c r="ED518" s="3"/>
      <c r="EE518" s="3"/>
    </row>
    <row r="519" spans="1:135" ht="18.75" customHeight="1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  <c r="EB519" s="3"/>
      <c r="EC519" s="3"/>
      <c r="ED519" s="3"/>
      <c r="EE519" s="3"/>
    </row>
    <row r="520" spans="1:135" ht="18.75" customHeight="1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  <c r="EB520" s="3"/>
      <c r="EC520" s="3"/>
      <c r="ED520" s="3"/>
      <c r="EE520" s="3"/>
    </row>
    <row r="521" spans="1:135" ht="18.75" customHeight="1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  <c r="EB521" s="3"/>
      <c r="EC521" s="3"/>
      <c r="ED521" s="3"/>
      <c r="EE521" s="3"/>
    </row>
    <row r="522" spans="1:135" ht="18.75" customHeight="1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  <c r="EB522" s="3"/>
      <c r="EC522" s="3"/>
      <c r="ED522" s="3"/>
      <c r="EE522" s="3"/>
    </row>
    <row r="523" spans="1:135" ht="18.75" customHeight="1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  <c r="EC523" s="3"/>
      <c r="ED523" s="3"/>
      <c r="EE523" s="3"/>
    </row>
    <row r="524" spans="1:135" ht="18.75" customHeight="1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  <c r="EB524" s="3"/>
      <c r="EC524" s="3"/>
      <c r="ED524" s="3"/>
      <c r="EE524" s="3"/>
    </row>
    <row r="525" spans="1:135" ht="18.75" customHeight="1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  <c r="EB525" s="3"/>
      <c r="EC525" s="3"/>
      <c r="ED525" s="3"/>
      <c r="EE525" s="3"/>
    </row>
    <row r="526" spans="1:135" ht="18.75" customHeight="1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  <c r="EB526" s="3"/>
      <c r="EC526" s="3"/>
      <c r="ED526" s="3"/>
      <c r="EE526" s="3"/>
    </row>
    <row r="527" spans="1:135" ht="18.75" customHeight="1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  <c r="EB527" s="3"/>
      <c r="EC527" s="3"/>
      <c r="ED527" s="3"/>
      <c r="EE527" s="3"/>
    </row>
    <row r="528" spans="1:135" ht="18.75" customHeight="1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  <c r="EC528" s="3"/>
      <c r="ED528" s="3"/>
      <c r="EE528" s="3"/>
    </row>
    <row r="529" spans="1:135" ht="18.75" customHeight="1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  <c r="EB529" s="3"/>
      <c r="EC529" s="3"/>
      <c r="ED529" s="3"/>
      <c r="EE529" s="3"/>
    </row>
    <row r="530" spans="1:135" ht="18.75" customHeight="1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  <c r="EC530" s="3"/>
      <c r="ED530" s="3"/>
      <c r="EE530" s="3"/>
    </row>
    <row r="531" spans="1:135" ht="18.75" customHeight="1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  <c r="EB531" s="3"/>
      <c r="EC531" s="3"/>
      <c r="ED531" s="3"/>
      <c r="EE531" s="3"/>
    </row>
    <row r="532" spans="1:135" ht="18.75" customHeight="1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  <c r="EC532" s="3"/>
      <c r="ED532" s="3"/>
      <c r="EE532" s="3"/>
    </row>
    <row r="533" spans="1:135" ht="18.75" customHeight="1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  <c r="EB533" s="3"/>
      <c r="EC533" s="3"/>
      <c r="ED533" s="3"/>
      <c r="EE533" s="3"/>
    </row>
    <row r="534" spans="1:135" ht="18.75" customHeight="1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  <c r="EC534" s="3"/>
      <c r="ED534" s="3"/>
      <c r="EE534" s="3"/>
    </row>
    <row r="535" spans="1:135" ht="18.75" customHeight="1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  <c r="EB535" s="3"/>
      <c r="EC535" s="3"/>
      <c r="ED535" s="3"/>
      <c r="EE535" s="3"/>
    </row>
    <row r="536" spans="1:135" ht="18.75" customHeight="1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  <c r="EC536" s="3"/>
      <c r="ED536" s="3"/>
      <c r="EE536" s="3"/>
    </row>
    <row r="537" spans="1:135" ht="18.75" customHeight="1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  <c r="EC537" s="3"/>
      <c r="ED537" s="3"/>
      <c r="EE537" s="3"/>
    </row>
    <row r="538" spans="1:135" ht="18.75" customHeight="1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  <c r="EC538" s="3"/>
      <c r="ED538" s="3"/>
      <c r="EE538" s="3"/>
    </row>
    <row r="539" spans="1:135" ht="18.75" customHeight="1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  <c r="EC539" s="3"/>
      <c r="ED539" s="3"/>
      <c r="EE539" s="3"/>
    </row>
    <row r="540" spans="1:135" ht="18.75" customHeight="1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  <c r="EB540" s="3"/>
      <c r="EC540" s="3"/>
      <c r="ED540" s="3"/>
      <c r="EE540" s="3"/>
    </row>
    <row r="541" spans="1:135" ht="18.75" customHeight="1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  <c r="EC541" s="3"/>
      <c r="ED541" s="3"/>
      <c r="EE541" s="3"/>
    </row>
    <row r="542" spans="1:135" ht="18.75" customHeight="1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  <c r="EC542" s="3"/>
      <c r="ED542" s="3"/>
      <c r="EE542" s="3"/>
    </row>
    <row r="543" spans="1:135" ht="18.75" customHeight="1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  <c r="EB543" s="3"/>
      <c r="EC543" s="3"/>
      <c r="ED543" s="3"/>
      <c r="EE543" s="3"/>
    </row>
    <row r="544" spans="1:135" ht="18.75" customHeight="1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  <c r="EB544" s="3"/>
      <c r="EC544" s="3"/>
      <c r="ED544" s="3"/>
      <c r="EE544" s="3"/>
    </row>
    <row r="545" spans="1:135" ht="18.75" customHeight="1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  <c r="EB545" s="3"/>
      <c r="EC545" s="3"/>
      <c r="ED545" s="3"/>
      <c r="EE545" s="3"/>
    </row>
    <row r="546" spans="1:135" ht="18.75" customHeight="1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  <c r="EB546" s="3"/>
      <c r="EC546" s="3"/>
      <c r="ED546" s="3"/>
      <c r="EE546" s="3"/>
    </row>
    <row r="547" spans="1:135" ht="18.75" customHeight="1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  <c r="EB547" s="3"/>
      <c r="EC547" s="3"/>
      <c r="ED547" s="3"/>
      <c r="EE547" s="3"/>
    </row>
    <row r="548" spans="1:135" ht="18.75" customHeight="1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  <c r="EB548" s="3"/>
      <c r="EC548" s="3"/>
      <c r="ED548" s="3"/>
      <c r="EE548" s="3"/>
    </row>
    <row r="549" spans="1:135" ht="18.75" customHeight="1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  <c r="EB549" s="3"/>
      <c r="EC549" s="3"/>
      <c r="ED549" s="3"/>
      <c r="EE549" s="3"/>
    </row>
    <row r="550" spans="1:135" ht="18.75" customHeight="1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  <c r="EB550" s="3"/>
      <c r="EC550" s="3"/>
      <c r="ED550" s="3"/>
      <c r="EE550" s="3"/>
    </row>
    <row r="551" spans="1:135" ht="18.75" customHeight="1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  <c r="EB551" s="3"/>
      <c r="EC551" s="3"/>
      <c r="ED551" s="3"/>
      <c r="EE551" s="3"/>
    </row>
    <row r="552" spans="1:135" ht="18.75" customHeight="1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  <c r="EB552" s="3"/>
      <c r="EC552" s="3"/>
      <c r="ED552" s="3"/>
      <c r="EE552" s="3"/>
    </row>
    <row r="553" spans="1:135" ht="18.75" customHeight="1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  <c r="EC553" s="3"/>
      <c r="ED553" s="3"/>
      <c r="EE553" s="3"/>
    </row>
    <row r="554" spans="1:135" ht="18.75" customHeight="1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  <c r="EB554" s="3"/>
      <c r="EC554" s="3"/>
      <c r="ED554" s="3"/>
      <c r="EE554" s="3"/>
    </row>
    <row r="555" spans="1:135" ht="18.75" customHeight="1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  <c r="EB555" s="3"/>
      <c r="EC555" s="3"/>
      <c r="ED555" s="3"/>
      <c r="EE555" s="3"/>
    </row>
    <row r="556" spans="1:135" ht="18.75" customHeight="1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  <c r="EB556" s="3"/>
      <c r="EC556" s="3"/>
      <c r="ED556" s="3"/>
      <c r="EE556" s="3"/>
    </row>
    <row r="557" spans="1:135" ht="18.75" customHeight="1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  <c r="EB557" s="3"/>
      <c r="EC557" s="3"/>
      <c r="ED557" s="3"/>
      <c r="EE557" s="3"/>
    </row>
    <row r="558" spans="1:135" ht="18.75" customHeight="1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  <c r="EB558" s="3"/>
      <c r="EC558" s="3"/>
      <c r="ED558" s="3"/>
      <c r="EE558" s="3"/>
    </row>
    <row r="559" spans="1:135" ht="18.75" customHeight="1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  <c r="EB559" s="3"/>
      <c r="EC559" s="3"/>
      <c r="ED559" s="3"/>
      <c r="EE559" s="3"/>
    </row>
    <row r="560" spans="1:135" ht="18.75" customHeight="1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  <c r="EC560" s="3"/>
      <c r="ED560" s="3"/>
      <c r="EE560" s="3"/>
    </row>
    <row r="561" spans="1:135" ht="18.75" customHeight="1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  <c r="EC561" s="3"/>
      <c r="ED561" s="3"/>
      <c r="EE561" s="3"/>
    </row>
    <row r="562" spans="1:135" ht="18.75" customHeight="1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  <c r="EC562" s="3"/>
      <c r="ED562" s="3"/>
      <c r="EE562" s="3"/>
    </row>
    <row r="563" spans="1:135" ht="18.75" customHeight="1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  <c r="EB563" s="3"/>
      <c r="EC563" s="3"/>
      <c r="ED563" s="3"/>
      <c r="EE563" s="3"/>
    </row>
    <row r="564" spans="1:135" ht="18.75" customHeight="1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  <c r="EC564" s="3"/>
      <c r="ED564" s="3"/>
      <c r="EE564" s="3"/>
    </row>
    <row r="565" spans="1:135" ht="18.75" customHeight="1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  <c r="EB565" s="3"/>
      <c r="EC565" s="3"/>
      <c r="ED565" s="3"/>
      <c r="EE565" s="3"/>
    </row>
    <row r="566" spans="1:135" ht="18.75" customHeight="1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  <c r="EB566" s="3"/>
      <c r="EC566" s="3"/>
      <c r="ED566" s="3"/>
      <c r="EE566" s="3"/>
    </row>
    <row r="567" spans="1:135" ht="18.75" customHeight="1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  <c r="EB567" s="3"/>
      <c r="EC567" s="3"/>
      <c r="ED567" s="3"/>
      <c r="EE567" s="3"/>
    </row>
    <row r="568" spans="1:135" ht="18.75" customHeight="1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  <c r="EB568" s="3"/>
      <c r="EC568" s="3"/>
      <c r="ED568" s="3"/>
      <c r="EE568" s="3"/>
    </row>
    <row r="569" spans="1:135" ht="18.75" customHeight="1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  <c r="EB569" s="3"/>
      <c r="EC569" s="3"/>
      <c r="ED569" s="3"/>
      <c r="EE569" s="3"/>
    </row>
    <row r="570" spans="1:135" ht="18.75" customHeight="1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  <c r="DS570" s="3"/>
      <c r="DT570" s="3"/>
      <c r="DU570" s="3"/>
      <c r="DV570" s="3"/>
      <c r="DW570" s="3"/>
      <c r="DX570" s="3"/>
      <c r="DY570" s="3"/>
      <c r="DZ570" s="3"/>
      <c r="EA570" s="3"/>
      <c r="EB570" s="3"/>
      <c r="EC570" s="3"/>
      <c r="ED570" s="3"/>
      <c r="EE570" s="3"/>
    </row>
    <row r="571" spans="1:135" ht="18.75" customHeight="1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  <c r="EB571" s="3"/>
      <c r="EC571" s="3"/>
      <c r="ED571" s="3"/>
      <c r="EE571" s="3"/>
    </row>
    <row r="572" spans="1:135" ht="18.75" customHeight="1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  <c r="DS572" s="3"/>
      <c r="DT572" s="3"/>
      <c r="DU572" s="3"/>
      <c r="DV572" s="3"/>
      <c r="DW572" s="3"/>
      <c r="DX572" s="3"/>
      <c r="DY572" s="3"/>
      <c r="DZ572" s="3"/>
      <c r="EA572" s="3"/>
      <c r="EB572" s="3"/>
      <c r="EC572" s="3"/>
      <c r="ED572" s="3"/>
      <c r="EE572" s="3"/>
    </row>
    <row r="573" spans="1:135" ht="18.75" customHeight="1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  <c r="EB573" s="3"/>
      <c r="EC573" s="3"/>
      <c r="ED573" s="3"/>
      <c r="EE573" s="3"/>
    </row>
    <row r="574" spans="1:135" ht="18.75" customHeight="1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  <c r="EB574" s="3"/>
      <c r="EC574" s="3"/>
      <c r="ED574" s="3"/>
      <c r="EE574" s="3"/>
    </row>
    <row r="575" spans="1:135" ht="18.75" customHeight="1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  <c r="EB575" s="3"/>
      <c r="EC575" s="3"/>
      <c r="ED575" s="3"/>
      <c r="EE575" s="3"/>
    </row>
    <row r="576" spans="1:135" ht="18.75" customHeight="1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  <c r="DS576" s="3"/>
      <c r="DT576" s="3"/>
      <c r="DU576" s="3"/>
      <c r="DV576" s="3"/>
      <c r="DW576" s="3"/>
      <c r="DX576" s="3"/>
      <c r="DY576" s="3"/>
      <c r="DZ576" s="3"/>
      <c r="EA576" s="3"/>
      <c r="EB576" s="3"/>
      <c r="EC576" s="3"/>
      <c r="ED576" s="3"/>
      <c r="EE576" s="3"/>
    </row>
    <row r="577" spans="1:135" ht="18.75" customHeight="1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  <c r="EB577" s="3"/>
      <c r="EC577" s="3"/>
      <c r="ED577" s="3"/>
      <c r="EE577" s="3"/>
    </row>
    <row r="578" spans="1:135" ht="18.75" customHeight="1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  <c r="EB578" s="3"/>
      <c r="EC578" s="3"/>
      <c r="ED578" s="3"/>
      <c r="EE578" s="3"/>
    </row>
    <row r="579" spans="1:135" ht="18.75" customHeight="1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  <c r="DS579" s="3"/>
      <c r="DT579" s="3"/>
      <c r="DU579" s="3"/>
      <c r="DV579" s="3"/>
      <c r="DW579" s="3"/>
      <c r="DX579" s="3"/>
      <c r="DY579" s="3"/>
      <c r="DZ579" s="3"/>
      <c r="EA579" s="3"/>
      <c r="EB579" s="3"/>
      <c r="EC579" s="3"/>
      <c r="ED579" s="3"/>
      <c r="EE579" s="3"/>
    </row>
    <row r="580" spans="1:135" ht="18.75" customHeight="1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  <c r="CC580" s="3"/>
      <c r="CD580" s="3"/>
      <c r="CE580" s="3"/>
      <c r="CF580" s="3"/>
      <c r="CG580" s="3"/>
      <c r="CH580" s="3"/>
      <c r="CI580" s="3"/>
      <c r="CJ580" s="3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  <c r="CZ580" s="3"/>
      <c r="DA580" s="3"/>
      <c r="DB580" s="3"/>
      <c r="DC580" s="3"/>
      <c r="DD580" s="3"/>
      <c r="DE580" s="3"/>
      <c r="DF580" s="3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  <c r="DS580" s="3"/>
      <c r="DT580" s="3"/>
      <c r="DU580" s="3"/>
      <c r="DV580" s="3"/>
      <c r="DW580" s="3"/>
      <c r="DX580" s="3"/>
      <c r="DY580" s="3"/>
      <c r="DZ580" s="3"/>
      <c r="EA580" s="3"/>
      <c r="EB580" s="3"/>
      <c r="EC580" s="3"/>
      <c r="ED580" s="3"/>
      <c r="EE580" s="3"/>
    </row>
    <row r="581" spans="1:135" ht="18.75" customHeight="1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  <c r="DS581" s="3"/>
      <c r="DT581" s="3"/>
      <c r="DU581" s="3"/>
      <c r="DV581" s="3"/>
      <c r="DW581" s="3"/>
      <c r="DX581" s="3"/>
      <c r="DY581" s="3"/>
      <c r="DZ581" s="3"/>
      <c r="EA581" s="3"/>
      <c r="EB581" s="3"/>
      <c r="EC581" s="3"/>
      <c r="ED581" s="3"/>
      <c r="EE581" s="3"/>
    </row>
    <row r="582" spans="1:135" ht="18.75" customHeight="1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  <c r="EB582" s="3"/>
      <c r="EC582" s="3"/>
      <c r="ED582" s="3"/>
      <c r="EE582" s="3"/>
    </row>
    <row r="583" spans="1:135" ht="18.75" customHeight="1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  <c r="DS583" s="3"/>
      <c r="DT583" s="3"/>
      <c r="DU583" s="3"/>
      <c r="DV583" s="3"/>
      <c r="DW583" s="3"/>
      <c r="DX583" s="3"/>
      <c r="DY583" s="3"/>
      <c r="DZ583" s="3"/>
      <c r="EA583" s="3"/>
      <c r="EB583" s="3"/>
      <c r="EC583" s="3"/>
      <c r="ED583" s="3"/>
      <c r="EE583" s="3"/>
    </row>
    <row r="584" spans="1:135" ht="18.75" customHeight="1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  <c r="DS584" s="3"/>
      <c r="DT584" s="3"/>
      <c r="DU584" s="3"/>
      <c r="DV584" s="3"/>
      <c r="DW584" s="3"/>
      <c r="DX584" s="3"/>
      <c r="DY584" s="3"/>
      <c r="DZ584" s="3"/>
      <c r="EA584" s="3"/>
      <c r="EB584" s="3"/>
      <c r="EC584" s="3"/>
      <c r="ED584" s="3"/>
      <c r="EE584" s="3"/>
    </row>
    <row r="585" spans="1:135" ht="18.75" customHeight="1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  <c r="DS585" s="3"/>
      <c r="DT585" s="3"/>
      <c r="DU585" s="3"/>
      <c r="DV585" s="3"/>
      <c r="DW585" s="3"/>
      <c r="DX585" s="3"/>
      <c r="DY585" s="3"/>
      <c r="DZ585" s="3"/>
      <c r="EA585" s="3"/>
      <c r="EB585" s="3"/>
      <c r="EC585" s="3"/>
      <c r="ED585" s="3"/>
      <c r="EE585" s="3"/>
    </row>
    <row r="586" spans="1:135" ht="18.75" customHeight="1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/>
      <c r="CY586" s="3"/>
      <c r="CZ586" s="3"/>
      <c r="DA586" s="3"/>
      <c r="DB586" s="3"/>
      <c r="DC586" s="3"/>
      <c r="DD586" s="3"/>
      <c r="DE586" s="3"/>
      <c r="DF586" s="3"/>
      <c r="DG586" s="3"/>
      <c r="DH586" s="3"/>
      <c r="DI586" s="3"/>
      <c r="DJ586" s="3"/>
      <c r="DK586" s="3"/>
      <c r="DL586" s="3"/>
      <c r="DM586" s="3"/>
      <c r="DN586" s="3"/>
      <c r="DO586" s="3"/>
      <c r="DP586" s="3"/>
      <c r="DQ586" s="3"/>
      <c r="DR586" s="3"/>
      <c r="DS586" s="3"/>
      <c r="DT586" s="3"/>
      <c r="DU586" s="3"/>
      <c r="DV586" s="3"/>
      <c r="DW586" s="3"/>
      <c r="DX586" s="3"/>
      <c r="DY586" s="3"/>
      <c r="DZ586" s="3"/>
      <c r="EA586" s="3"/>
      <c r="EB586" s="3"/>
      <c r="EC586" s="3"/>
      <c r="ED586" s="3"/>
      <c r="EE586" s="3"/>
    </row>
    <row r="587" spans="1:135" ht="18.75" customHeight="1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  <c r="CC587" s="3"/>
      <c r="CD587" s="3"/>
      <c r="CE587" s="3"/>
      <c r="CF587" s="3"/>
      <c r="CG587" s="3"/>
      <c r="CH587" s="3"/>
      <c r="CI587" s="3"/>
      <c r="CJ587" s="3"/>
      <c r="CK587" s="3"/>
      <c r="CL587" s="3"/>
      <c r="CM587" s="3"/>
      <c r="CN587" s="3"/>
      <c r="CO587" s="3"/>
      <c r="CP587" s="3"/>
      <c r="CQ587" s="3"/>
      <c r="CR587" s="3"/>
      <c r="CS587" s="3"/>
      <c r="CT587" s="3"/>
      <c r="CU587" s="3"/>
      <c r="CV587" s="3"/>
      <c r="CW587" s="3"/>
      <c r="CX587" s="3"/>
      <c r="CY587" s="3"/>
      <c r="CZ587" s="3"/>
      <c r="DA587" s="3"/>
      <c r="DB587" s="3"/>
      <c r="DC587" s="3"/>
      <c r="DD587" s="3"/>
      <c r="DE587" s="3"/>
      <c r="DF587" s="3"/>
      <c r="DG587" s="3"/>
      <c r="DH587" s="3"/>
      <c r="DI587" s="3"/>
      <c r="DJ587" s="3"/>
      <c r="DK587" s="3"/>
      <c r="DL587" s="3"/>
      <c r="DM587" s="3"/>
      <c r="DN587" s="3"/>
      <c r="DO587" s="3"/>
      <c r="DP587" s="3"/>
      <c r="DQ587" s="3"/>
      <c r="DR587" s="3"/>
      <c r="DS587" s="3"/>
      <c r="DT587" s="3"/>
      <c r="DU587" s="3"/>
      <c r="DV587" s="3"/>
      <c r="DW587" s="3"/>
      <c r="DX587" s="3"/>
      <c r="DY587" s="3"/>
      <c r="DZ587" s="3"/>
      <c r="EA587" s="3"/>
      <c r="EB587" s="3"/>
      <c r="EC587" s="3"/>
      <c r="ED587" s="3"/>
      <c r="EE587" s="3"/>
    </row>
    <row r="588" spans="1:135" ht="18.75" customHeight="1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/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  <c r="DS588" s="3"/>
      <c r="DT588" s="3"/>
      <c r="DU588" s="3"/>
      <c r="DV588" s="3"/>
      <c r="DW588" s="3"/>
      <c r="DX588" s="3"/>
      <c r="DY588" s="3"/>
      <c r="DZ588" s="3"/>
      <c r="EA588" s="3"/>
      <c r="EB588" s="3"/>
      <c r="EC588" s="3"/>
      <c r="ED588" s="3"/>
      <c r="EE588" s="3"/>
    </row>
    <row r="589" spans="1:135" ht="18.75" customHeight="1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  <c r="DS589" s="3"/>
      <c r="DT589" s="3"/>
      <c r="DU589" s="3"/>
      <c r="DV589" s="3"/>
      <c r="DW589" s="3"/>
      <c r="DX589" s="3"/>
      <c r="DY589" s="3"/>
      <c r="DZ589" s="3"/>
      <c r="EA589" s="3"/>
      <c r="EB589" s="3"/>
      <c r="EC589" s="3"/>
      <c r="ED589" s="3"/>
      <c r="EE589" s="3"/>
    </row>
    <row r="590" spans="1:135" ht="18.75" customHeight="1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  <c r="EC590" s="3"/>
      <c r="ED590" s="3"/>
      <c r="EE590" s="3"/>
    </row>
    <row r="591" spans="1:135" ht="18.75" customHeight="1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  <c r="DS591" s="3"/>
      <c r="DT591" s="3"/>
      <c r="DU591" s="3"/>
      <c r="DV591" s="3"/>
      <c r="DW591" s="3"/>
      <c r="DX591" s="3"/>
      <c r="DY591" s="3"/>
      <c r="DZ591" s="3"/>
      <c r="EA591" s="3"/>
      <c r="EB591" s="3"/>
      <c r="EC591" s="3"/>
      <c r="ED591" s="3"/>
      <c r="EE591" s="3"/>
    </row>
    <row r="592" spans="1:135" ht="18.75" customHeight="1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  <c r="DS592" s="3"/>
      <c r="DT592" s="3"/>
      <c r="DU592" s="3"/>
      <c r="DV592" s="3"/>
      <c r="DW592" s="3"/>
      <c r="DX592" s="3"/>
      <c r="DY592" s="3"/>
      <c r="DZ592" s="3"/>
      <c r="EA592" s="3"/>
      <c r="EB592" s="3"/>
      <c r="EC592" s="3"/>
      <c r="ED592" s="3"/>
      <c r="EE592" s="3"/>
    </row>
    <row r="593" spans="1:135" ht="18.75" customHeight="1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/>
      <c r="DM593" s="3"/>
      <c r="DN593" s="3"/>
      <c r="DO593" s="3"/>
      <c r="DP593" s="3"/>
      <c r="DQ593" s="3"/>
      <c r="DR593" s="3"/>
      <c r="DS593" s="3"/>
      <c r="DT593" s="3"/>
      <c r="DU593" s="3"/>
      <c r="DV593" s="3"/>
      <c r="DW593" s="3"/>
      <c r="DX593" s="3"/>
      <c r="DY593" s="3"/>
      <c r="DZ593" s="3"/>
      <c r="EA593" s="3"/>
      <c r="EB593" s="3"/>
      <c r="EC593" s="3"/>
      <c r="ED593" s="3"/>
      <c r="EE593" s="3"/>
    </row>
    <row r="594" spans="1:135" ht="18.75" customHeight="1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  <c r="DS594" s="3"/>
      <c r="DT594" s="3"/>
      <c r="DU594" s="3"/>
      <c r="DV594" s="3"/>
      <c r="DW594" s="3"/>
      <c r="DX594" s="3"/>
      <c r="DY594" s="3"/>
      <c r="DZ594" s="3"/>
      <c r="EA594" s="3"/>
      <c r="EB594" s="3"/>
      <c r="EC594" s="3"/>
      <c r="ED594" s="3"/>
      <c r="EE594" s="3"/>
    </row>
    <row r="595" spans="1:135" ht="18.75" customHeight="1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  <c r="CC595" s="3"/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/>
      <c r="DR595" s="3"/>
      <c r="DS595" s="3"/>
      <c r="DT595" s="3"/>
      <c r="DU595" s="3"/>
      <c r="DV595" s="3"/>
      <c r="DW595" s="3"/>
      <c r="DX595" s="3"/>
      <c r="DY595" s="3"/>
      <c r="DZ595" s="3"/>
      <c r="EA595" s="3"/>
      <c r="EB595" s="3"/>
      <c r="EC595" s="3"/>
      <c r="ED595" s="3"/>
      <c r="EE595" s="3"/>
    </row>
    <row r="596" spans="1:135" ht="18.75" customHeight="1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  <c r="DS596" s="3"/>
      <c r="DT596" s="3"/>
      <c r="DU596" s="3"/>
      <c r="DV596" s="3"/>
      <c r="DW596" s="3"/>
      <c r="DX596" s="3"/>
      <c r="DY596" s="3"/>
      <c r="DZ596" s="3"/>
      <c r="EA596" s="3"/>
      <c r="EB596" s="3"/>
      <c r="EC596" s="3"/>
      <c r="ED596" s="3"/>
      <c r="EE596" s="3"/>
    </row>
    <row r="597" spans="1:135" ht="18.75" customHeight="1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/>
      <c r="DR597" s="3"/>
      <c r="DS597" s="3"/>
      <c r="DT597" s="3"/>
      <c r="DU597" s="3"/>
      <c r="DV597" s="3"/>
      <c r="DW597" s="3"/>
      <c r="DX597" s="3"/>
      <c r="DY597" s="3"/>
      <c r="DZ597" s="3"/>
      <c r="EA597" s="3"/>
      <c r="EB597" s="3"/>
      <c r="EC597" s="3"/>
      <c r="ED597" s="3"/>
      <c r="EE597" s="3"/>
    </row>
    <row r="598" spans="1:135" ht="18.75" customHeight="1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  <c r="EB598" s="3"/>
      <c r="EC598" s="3"/>
      <c r="ED598" s="3"/>
      <c r="EE598" s="3"/>
    </row>
    <row r="599" spans="1:135" ht="18.75" customHeight="1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  <c r="DS599" s="3"/>
      <c r="DT599" s="3"/>
      <c r="DU599" s="3"/>
      <c r="DV599" s="3"/>
      <c r="DW599" s="3"/>
      <c r="DX599" s="3"/>
      <c r="DY599" s="3"/>
      <c r="DZ599" s="3"/>
      <c r="EA599" s="3"/>
      <c r="EB599" s="3"/>
      <c r="EC599" s="3"/>
      <c r="ED599" s="3"/>
      <c r="EE599" s="3"/>
    </row>
    <row r="600" spans="1:135" ht="18.75" customHeight="1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  <c r="DS600" s="3"/>
      <c r="DT600" s="3"/>
      <c r="DU600" s="3"/>
      <c r="DV600" s="3"/>
      <c r="DW600" s="3"/>
      <c r="DX600" s="3"/>
      <c r="DY600" s="3"/>
      <c r="DZ600" s="3"/>
      <c r="EA600" s="3"/>
      <c r="EB600" s="3"/>
      <c r="EC600" s="3"/>
      <c r="ED600" s="3"/>
      <c r="EE600" s="3"/>
    </row>
    <row r="601" spans="1:135" ht="18.75" customHeight="1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  <c r="CC601" s="3"/>
      <c r="CD601" s="3"/>
      <c r="CE601" s="3"/>
      <c r="CF601" s="3"/>
      <c r="CG601" s="3"/>
      <c r="CH601" s="3"/>
      <c r="CI601" s="3"/>
      <c r="CJ601" s="3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/>
      <c r="CZ601" s="3"/>
      <c r="DA601" s="3"/>
      <c r="DB601" s="3"/>
      <c r="DC601" s="3"/>
      <c r="DD601" s="3"/>
      <c r="DE601" s="3"/>
      <c r="DF601" s="3"/>
      <c r="DG601" s="3"/>
      <c r="DH601" s="3"/>
      <c r="DI601" s="3"/>
      <c r="DJ601" s="3"/>
      <c r="DK601" s="3"/>
      <c r="DL601" s="3"/>
      <c r="DM601" s="3"/>
      <c r="DN601" s="3"/>
      <c r="DO601" s="3"/>
      <c r="DP601" s="3"/>
      <c r="DQ601" s="3"/>
      <c r="DR601" s="3"/>
      <c r="DS601" s="3"/>
      <c r="DT601" s="3"/>
      <c r="DU601" s="3"/>
      <c r="DV601" s="3"/>
      <c r="DW601" s="3"/>
      <c r="DX601" s="3"/>
      <c r="DY601" s="3"/>
      <c r="DZ601" s="3"/>
      <c r="EA601" s="3"/>
      <c r="EB601" s="3"/>
      <c r="EC601" s="3"/>
      <c r="ED601" s="3"/>
      <c r="EE601" s="3"/>
    </row>
    <row r="602" spans="1:135" ht="18.75" customHeight="1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  <c r="CC602" s="3"/>
      <c r="CD602" s="3"/>
      <c r="CE602" s="3"/>
      <c r="CF602" s="3"/>
      <c r="CG602" s="3"/>
      <c r="CH602" s="3"/>
      <c r="CI602" s="3"/>
      <c r="CJ602" s="3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  <c r="CZ602" s="3"/>
      <c r="DA602" s="3"/>
      <c r="DB602" s="3"/>
      <c r="DC602" s="3"/>
      <c r="DD602" s="3"/>
      <c r="DE602" s="3"/>
      <c r="DF602" s="3"/>
      <c r="DG602" s="3"/>
      <c r="DH602" s="3"/>
      <c r="DI602" s="3"/>
      <c r="DJ602" s="3"/>
      <c r="DK602" s="3"/>
      <c r="DL602" s="3"/>
      <c r="DM602" s="3"/>
      <c r="DN602" s="3"/>
      <c r="DO602" s="3"/>
      <c r="DP602" s="3"/>
      <c r="DQ602" s="3"/>
      <c r="DR602" s="3"/>
      <c r="DS602" s="3"/>
      <c r="DT602" s="3"/>
      <c r="DU602" s="3"/>
      <c r="DV602" s="3"/>
      <c r="DW602" s="3"/>
      <c r="DX602" s="3"/>
      <c r="DY602" s="3"/>
      <c r="DZ602" s="3"/>
      <c r="EA602" s="3"/>
      <c r="EB602" s="3"/>
      <c r="EC602" s="3"/>
      <c r="ED602" s="3"/>
      <c r="EE602" s="3"/>
    </row>
    <row r="603" spans="1:135" ht="18.75" customHeight="1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  <c r="CC603" s="3"/>
      <c r="CD603" s="3"/>
      <c r="CE603" s="3"/>
      <c r="CF603" s="3"/>
      <c r="CG603" s="3"/>
      <c r="CH603" s="3"/>
      <c r="CI603" s="3"/>
      <c r="CJ603" s="3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  <c r="CZ603" s="3"/>
      <c r="DA603" s="3"/>
      <c r="DB603" s="3"/>
      <c r="DC603" s="3"/>
      <c r="DD603" s="3"/>
      <c r="DE603" s="3"/>
      <c r="DF603" s="3"/>
      <c r="DG603" s="3"/>
      <c r="DH603" s="3"/>
      <c r="DI603" s="3"/>
      <c r="DJ603" s="3"/>
      <c r="DK603" s="3"/>
      <c r="DL603" s="3"/>
      <c r="DM603" s="3"/>
      <c r="DN603" s="3"/>
      <c r="DO603" s="3"/>
      <c r="DP603" s="3"/>
      <c r="DQ603" s="3"/>
      <c r="DR603" s="3"/>
      <c r="DS603" s="3"/>
      <c r="DT603" s="3"/>
      <c r="DU603" s="3"/>
      <c r="DV603" s="3"/>
      <c r="DW603" s="3"/>
      <c r="DX603" s="3"/>
      <c r="DY603" s="3"/>
      <c r="DZ603" s="3"/>
      <c r="EA603" s="3"/>
      <c r="EB603" s="3"/>
      <c r="EC603" s="3"/>
      <c r="ED603" s="3"/>
      <c r="EE603" s="3"/>
    </row>
    <row r="604" spans="1:135" ht="18.75" customHeight="1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  <c r="DS604" s="3"/>
      <c r="DT604" s="3"/>
      <c r="DU604" s="3"/>
      <c r="DV604" s="3"/>
      <c r="DW604" s="3"/>
      <c r="DX604" s="3"/>
      <c r="DY604" s="3"/>
      <c r="DZ604" s="3"/>
      <c r="EA604" s="3"/>
      <c r="EB604" s="3"/>
      <c r="EC604" s="3"/>
      <c r="ED604" s="3"/>
      <c r="EE604" s="3"/>
    </row>
    <row r="605" spans="1:135" ht="18.75" customHeight="1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  <c r="CC605" s="3"/>
      <c r="CD605" s="3"/>
      <c r="CE605" s="3"/>
      <c r="CF605" s="3"/>
      <c r="CG605" s="3"/>
      <c r="CH605" s="3"/>
      <c r="CI605" s="3"/>
      <c r="CJ605" s="3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  <c r="CZ605" s="3"/>
      <c r="DA605" s="3"/>
      <c r="DB605" s="3"/>
      <c r="DC605" s="3"/>
      <c r="DD605" s="3"/>
      <c r="DE605" s="3"/>
      <c r="DF605" s="3"/>
      <c r="DG605" s="3"/>
      <c r="DH605" s="3"/>
      <c r="DI605" s="3"/>
      <c r="DJ605" s="3"/>
      <c r="DK605" s="3"/>
      <c r="DL605" s="3"/>
      <c r="DM605" s="3"/>
      <c r="DN605" s="3"/>
      <c r="DO605" s="3"/>
      <c r="DP605" s="3"/>
      <c r="DQ605" s="3"/>
      <c r="DR605" s="3"/>
      <c r="DS605" s="3"/>
      <c r="DT605" s="3"/>
      <c r="DU605" s="3"/>
      <c r="DV605" s="3"/>
      <c r="DW605" s="3"/>
      <c r="DX605" s="3"/>
      <c r="DY605" s="3"/>
      <c r="DZ605" s="3"/>
      <c r="EA605" s="3"/>
      <c r="EB605" s="3"/>
      <c r="EC605" s="3"/>
      <c r="ED605" s="3"/>
      <c r="EE605" s="3"/>
    </row>
    <row r="606" spans="1:135" ht="18.75" customHeight="1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  <c r="CC606" s="3"/>
      <c r="CD606" s="3"/>
      <c r="CE606" s="3"/>
      <c r="CF606" s="3"/>
      <c r="CG606" s="3"/>
      <c r="CH606" s="3"/>
      <c r="CI606" s="3"/>
      <c r="CJ606" s="3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  <c r="CZ606" s="3"/>
      <c r="DA606" s="3"/>
      <c r="DB606" s="3"/>
      <c r="DC606" s="3"/>
      <c r="DD606" s="3"/>
      <c r="DE606" s="3"/>
      <c r="DF606" s="3"/>
      <c r="DG606" s="3"/>
      <c r="DH606" s="3"/>
      <c r="DI606" s="3"/>
      <c r="DJ606" s="3"/>
      <c r="DK606" s="3"/>
      <c r="DL606" s="3"/>
      <c r="DM606" s="3"/>
      <c r="DN606" s="3"/>
      <c r="DO606" s="3"/>
      <c r="DP606" s="3"/>
      <c r="DQ606" s="3"/>
      <c r="DR606" s="3"/>
      <c r="DS606" s="3"/>
      <c r="DT606" s="3"/>
      <c r="DU606" s="3"/>
      <c r="DV606" s="3"/>
      <c r="DW606" s="3"/>
      <c r="DX606" s="3"/>
      <c r="DY606" s="3"/>
      <c r="DZ606" s="3"/>
      <c r="EA606" s="3"/>
      <c r="EB606" s="3"/>
      <c r="EC606" s="3"/>
      <c r="ED606" s="3"/>
      <c r="EE606" s="3"/>
    </row>
    <row r="607" spans="1:135" ht="18.75" customHeight="1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  <c r="CC607" s="3"/>
      <c r="CD607" s="3"/>
      <c r="CE607" s="3"/>
      <c r="CF607" s="3"/>
      <c r="CG607" s="3"/>
      <c r="CH607" s="3"/>
      <c r="CI607" s="3"/>
      <c r="CJ607" s="3"/>
      <c r="CK607" s="3"/>
      <c r="CL607" s="3"/>
      <c r="CM607" s="3"/>
      <c r="CN607" s="3"/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  <c r="CZ607" s="3"/>
      <c r="DA607" s="3"/>
      <c r="DB607" s="3"/>
      <c r="DC607" s="3"/>
      <c r="DD607" s="3"/>
      <c r="DE607" s="3"/>
      <c r="DF607" s="3"/>
      <c r="DG607" s="3"/>
      <c r="DH607" s="3"/>
      <c r="DI607" s="3"/>
      <c r="DJ607" s="3"/>
      <c r="DK607" s="3"/>
      <c r="DL607" s="3"/>
      <c r="DM607" s="3"/>
      <c r="DN607" s="3"/>
      <c r="DO607" s="3"/>
      <c r="DP607" s="3"/>
      <c r="DQ607" s="3"/>
      <c r="DR607" s="3"/>
      <c r="DS607" s="3"/>
      <c r="DT607" s="3"/>
      <c r="DU607" s="3"/>
      <c r="DV607" s="3"/>
      <c r="DW607" s="3"/>
      <c r="DX607" s="3"/>
      <c r="DY607" s="3"/>
      <c r="DZ607" s="3"/>
      <c r="EA607" s="3"/>
      <c r="EB607" s="3"/>
      <c r="EC607" s="3"/>
      <c r="ED607" s="3"/>
      <c r="EE607" s="3"/>
    </row>
    <row r="608" spans="1:135" ht="18.75" customHeight="1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  <c r="CC608" s="3"/>
      <c r="CD608" s="3"/>
      <c r="CE608" s="3"/>
      <c r="CF608" s="3"/>
      <c r="CG608" s="3"/>
      <c r="CH608" s="3"/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  <c r="DS608" s="3"/>
      <c r="DT608" s="3"/>
      <c r="DU608" s="3"/>
      <c r="DV608" s="3"/>
      <c r="DW608" s="3"/>
      <c r="DX608" s="3"/>
      <c r="DY608" s="3"/>
      <c r="DZ608" s="3"/>
      <c r="EA608" s="3"/>
      <c r="EB608" s="3"/>
      <c r="EC608" s="3"/>
      <c r="ED608" s="3"/>
      <c r="EE608" s="3"/>
    </row>
    <row r="609" spans="1:135" ht="18.75" customHeight="1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3"/>
      <c r="DH609" s="3"/>
      <c r="DI609" s="3"/>
      <c r="DJ609" s="3"/>
      <c r="DK609" s="3"/>
      <c r="DL609" s="3"/>
      <c r="DM609" s="3"/>
      <c r="DN609" s="3"/>
      <c r="DO609" s="3"/>
      <c r="DP609" s="3"/>
      <c r="DQ609" s="3"/>
      <c r="DR609" s="3"/>
      <c r="DS609" s="3"/>
      <c r="DT609" s="3"/>
      <c r="DU609" s="3"/>
      <c r="DV609" s="3"/>
      <c r="DW609" s="3"/>
      <c r="DX609" s="3"/>
      <c r="DY609" s="3"/>
      <c r="DZ609" s="3"/>
      <c r="EA609" s="3"/>
      <c r="EB609" s="3"/>
      <c r="EC609" s="3"/>
      <c r="ED609" s="3"/>
      <c r="EE609" s="3"/>
    </row>
    <row r="610" spans="1:135" ht="18.75" customHeight="1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  <c r="CC610" s="3"/>
      <c r="CD610" s="3"/>
      <c r="CE610" s="3"/>
      <c r="CF610" s="3"/>
      <c r="CG610" s="3"/>
      <c r="CH610" s="3"/>
      <c r="CI610" s="3"/>
      <c r="CJ610" s="3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  <c r="CZ610" s="3"/>
      <c r="DA610" s="3"/>
      <c r="DB610" s="3"/>
      <c r="DC610" s="3"/>
      <c r="DD610" s="3"/>
      <c r="DE610" s="3"/>
      <c r="DF610" s="3"/>
      <c r="DG610" s="3"/>
      <c r="DH610" s="3"/>
      <c r="DI610" s="3"/>
      <c r="DJ610" s="3"/>
      <c r="DK610" s="3"/>
      <c r="DL610" s="3"/>
      <c r="DM610" s="3"/>
      <c r="DN610" s="3"/>
      <c r="DO610" s="3"/>
      <c r="DP610" s="3"/>
      <c r="DQ610" s="3"/>
      <c r="DR610" s="3"/>
      <c r="DS610" s="3"/>
      <c r="DT610" s="3"/>
      <c r="DU610" s="3"/>
      <c r="DV610" s="3"/>
      <c r="DW610" s="3"/>
      <c r="DX610" s="3"/>
      <c r="DY610" s="3"/>
      <c r="DZ610" s="3"/>
      <c r="EA610" s="3"/>
      <c r="EB610" s="3"/>
      <c r="EC610" s="3"/>
      <c r="ED610" s="3"/>
      <c r="EE610" s="3"/>
    </row>
    <row r="611" spans="1:135" ht="18.75" customHeight="1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  <c r="CZ611" s="3"/>
      <c r="DA611" s="3"/>
      <c r="DB611" s="3"/>
      <c r="DC611" s="3"/>
      <c r="DD611" s="3"/>
      <c r="DE611" s="3"/>
      <c r="DF611" s="3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  <c r="DS611" s="3"/>
      <c r="DT611" s="3"/>
      <c r="DU611" s="3"/>
      <c r="DV611" s="3"/>
      <c r="DW611" s="3"/>
      <c r="DX611" s="3"/>
      <c r="DY611" s="3"/>
      <c r="DZ611" s="3"/>
      <c r="EA611" s="3"/>
      <c r="EB611" s="3"/>
      <c r="EC611" s="3"/>
      <c r="ED611" s="3"/>
      <c r="EE611" s="3"/>
    </row>
    <row r="612" spans="1:135" ht="18.75" customHeight="1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  <c r="CZ612" s="3"/>
      <c r="DA612" s="3"/>
      <c r="DB612" s="3"/>
      <c r="DC612" s="3"/>
      <c r="DD612" s="3"/>
      <c r="DE612" s="3"/>
      <c r="DF612" s="3"/>
      <c r="DG612" s="3"/>
      <c r="DH612" s="3"/>
      <c r="DI612" s="3"/>
      <c r="DJ612" s="3"/>
      <c r="DK612" s="3"/>
      <c r="DL612" s="3"/>
      <c r="DM612" s="3"/>
      <c r="DN612" s="3"/>
      <c r="DO612" s="3"/>
      <c r="DP612" s="3"/>
      <c r="DQ612" s="3"/>
      <c r="DR612" s="3"/>
      <c r="DS612" s="3"/>
      <c r="DT612" s="3"/>
      <c r="DU612" s="3"/>
      <c r="DV612" s="3"/>
      <c r="DW612" s="3"/>
      <c r="DX612" s="3"/>
      <c r="DY612" s="3"/>
      <c r="DZ612" s="3"/>
      <c r="EA612" s="3"/>
      <c r="EB612" s="3"/>
      <c r="EC612" s="3"/>
      <c r="ED612" s="3"/>
      <c r="EE612" s="3"/>
    </row>
    <row r="613" spans="1:135" ht="18.75" customHeight="1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  <c r="CC613" s="3"/>
      <c r="CD613" s="3"/>
      <c r="CE613" s="3"/>
      <c r="CF613" s="3"/>
      <c r="CG613" s="3"/>
      <c r="CH613" s="3"/>
      <c r="CI613" s="3"/>
      <c r="CJ613" s="3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  <c r="CZ613" s="3"/>
      <c r="DA613" s="3"/>
      <c r="DB613" s="3"/>
      <c r="DC613" s="3"/>
      <c r="DD613" s="3"/>
      <c r="DE613" s="3"/>
      <c r="DF613" s="3"/>
      <c r="DG613" s="3"/>
      <c r="DH613" s="3"/>
      <c r="DI613" s="3"/>
      <c r="DJ613" s="3"/>
      <c r="DK613" s="3"/>
      <c r="DL613" s="3"/>
      <c r="DM613" s="3"/>
      <c r="DN613" s="3"/>
      <c r="DO613" s="3"/>
      <c r="DP613" s="3"/>
      <c r="DQ613" s="3"/>
      <c r="DR613" s="3"/>
      <c r="DS613" s="3"/>
      <c r="DT613" s="3"/>
      <c r="DU613" s="3"/>
      <c r="DV613" s="3"/>
      <c r="DW613" s="3"/>
      <c r="DX613" s="3"/>
      <c r="DY613" s="3"/>
      <c r="DZ613" s="3"/>
      <c r="EA613" s="3"/>
      <c r="EB613" s="3"/>
      <c r="EC613" s="3"/>
      <c r="ED613" s="3"/>
      <c r="EE613" s="3"/>
    </row>
    <row r="614" spans="1:135" ht="18.75" customHeight="1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  <c r="CC614" s="3"/>
      <c r="CD614" s="3"/>
      <c r="CE614" s="3"/>
      <c r="CF614" s="3"/>
      <c r="CG614" s="3"/>
      <c r="CH614" s="3"/>
      <c r="CI614" s="3"/>
      <c r="CJ614" s="3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  <c r="CZ614" s="3"/>
      <c r="DA614" s="3"/>
      <c r="DB614" s="3"/>
      <c r="DC614" s="3"/>
      <c r="DD614" s="3"/>
      <c r="DE614" s="3"/>
      <c r="DF614" s="3"/>
      <c r="DG614" s="3"/>
      <c r="DH614" s="3"/>
      <c r="DI614" s="3"/>
      <c r="DJ614" s="3"/>
      <c r="DK614" s="3"/>
      <c r="DL614" s="3"/>
      <c r="DM614" s="3"/>
      <c r="DN614" s="3"/>
      <c r="DO614" s="3"/>
      <c r="DP614" s="3"/>
      <c r="DQ614" s="3"/>
      <c r="DR614" s="3"/>
      <c r="DS614" s="3"/>
      <c r="DT614" s="3"/>
      <c r="DU614" s="3"/>
      <c r="DV614" s="3"/>
      <c r="DW614" s="3"/>
      <c r="DX614" s="3"/>
      <c r="DY614" s="3"/>
      <c r="DZ614" s="3"/>
      <c r="EA614" s="3"/>
      <c r="EB614" s="3"/>
      <c r="EC614" s="3"/>
      <c r="ED614" s="3"/>
      <c r="EE614" s="3"/>
    </row>
    <row r="615" spans="1:135" ht="18.75" customHeight="1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  <c r="CC615" s="3"/>
      <c r="CD615" s="3"/>
      <c r="CE615" s="3"/>
      <c r="CF615" s="3"/>
      <c r="CG615" s="3"/>
      <c r="CH615" s="3"/>
      <c r="CI615" s="3"/>
      <c r="CJ615" s="3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  <c r="CZ615" s="3"/>
      <c r="DA615" s="3"/>
      <c r="DB615" s="3"/>
      <c r="DC615" s="3"/>
      <c r="DD615" s="3"/>
      <c r="DE615" s="3"/>
      <c r="DF615" s="3"/>
      <c r="DG615" s="3"/>
      <c r="DH615" s="3"/>
      <c r="DI615" s="3"/>
      <c r="DJ615" s="3"/>
      <c r="DK615" s="3"/>
      <c r="DL615" s="3"/>
      <c r="DM615" s="3"/>
      <c r="DN615" s="3"/>
      <c r="DO615" s="3"/>
      <c r="DP615" s="3"/>
      <c r="DQ615" s="3"/>
      <c r="DR615" s="3"/>
      <c r="DS615" s="3"/>
      <c r="DT615" s="3"/>
      <c r="DU615" s="3"/>
      <c r="DV615" s="3"/>
      <c r="DW615" s="3"/>
      <c r="DX615" s="3"/>
      <c r="DY615" s="3"/>
      <c r="DZ615" s="3"/>
      <c r="EA615" s="3"/>
      <c r="EB615" s="3"/>
      <c r="EC615" s="3"/>
      <c r="ED615" s="3"/>
      <c r="EE615" s="3"/>
    </row>
    <row r="616" spans="1:135" ht="18.75" customHeight="1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  <c r="CC616" s="3"/>
      <c r="CD616" s="3"/>
      <c r="CE616" s="3"/>
      <c r="CF616" s="3"/>
      <c r="CG616" s="3"/>
      <c r="CH616" s="3"/>
      <c r="CI616" s="3"/>
      <c r="CJ616" s="3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  <c r="CZ616" s="3"/>
      <c r="DA616" s="3"/>
      <c r="DB616" s="3"/>
      <c r="DC616" s="3"/>
      <c r="DD616" s="3"/>
      <c r="DE616" s="3"/>
      <c r="DF616" s="3"/>
      <c r="DG616" s="3"/>
      <c r="DH616" s="3"/>
      <c r="DI616" s="3"/>
      <c r="DJ616" s="3"/>
      <c r="DK616" s="3"/>
      <c r="DL616" s="3"/>
      <c r="DM616" s="3"/>
      <c r="DN616" s="3"/>
      <c r="DO616" s="3"/>
      <c r="DP616" s="3"/>
      <c r="DQ616" s="3"/>
      <c r="DR616" s="3"/>
      <c r="DS616" s="3"/>
      <c r="DT616" s="3"/>
      <c r="DU616" s="3"/>
      <c r="DV616" s="3"/>
      <c r="DW616" s="3"/>
      <c r="DX616" s="3"/>
      <c r="DY616" s="3"/>
      <c r="DZ616" s="3"/>
      <c r="EA616" s="3"/>
      <c r="EB616" s="3"/>
      <c r="EC616" s="3"/>
      <c r="ED616" s="3"/>
      <c r="EE616" s="3"/>
    </row>
    <row r="617" spans="1:135" ht="18.75" customHeight="1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  <c r="CC617" s="3"/>
      <c r="CD617" s="3"/>
      <c r="CE617" s="3"/>
      <c r="CF617" s="3"/>
      <c r="CG617" s="3"/>
      <c r="CH617" s="3"/>
      <c r="CI617" s="3"/>
      <c r="CJ617" s="3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  <c r="CZ617" s="3"/>
      <c r="DA617" s="3"/>
      <c r="DB617" s="3"/>
      <c r="DC617" s="3"/>
      <c r="DD617" s="3"/>
      <c r="DE617" s="3"/>
      <c r="DF617" s="3"/>
      <c r="DG617" s="3"/>
      <c r="DH617" s="3"/>
      <c r="DI617" s="3"/>
      <c r="DJ617" s="3"/>
      <c r="DK617" s="3"/>
      <c r="DL617" s="3"/>
      <c r="DM617" s="3"/>
      <c r="DN617" s="3"/>
      <c r="DO617" s="3"/>
      <c r="DP617" s="3"/>
      <c r="DQ617" s="3"/>
      <c r="DR617" s="3"/>
      <c r="DS617" s="3"/>
      <c r="DT617" s="3"/>
      <c r="DU617" s="3"/>
      <c r="DV617" s="3"/>
      <c r="DW617" s="3"/>
      <c r="DX617" s="3"/>
      <c r="DY617" s="3"/>
      <c r="DZ617" s="3"/>
      <c r="EA617" s="3"/>
      <c r="EB617" s="3"/>
      <c r="EC617" s="3"/>
      <c r="ED617" s="3"/>
      <c r="EE617" s="3"/>
    </row>
    <row r="618" spans="1:135" ht="18.75" customHeight="1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  <c r="CC618" s="3"/>
      <c r="CD618" s="3"/>
      <c r="CE618" s="3"/>
      <c r="CF618" s="3"/>
      <c r="CG618" s="3"/>
      <c r="CH618" s="3"/>
      <c r="CI618" s="3"/>
      <c r="CJ618" s="3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  <c r="CZ618" s="3"/>
      <c r="DA618" s="3"/>
      <c r="DB618" s="3"/>
      <c r="DC618" s="3"/>
      <c r="DD618" s="3"/>
      <c r="DE618" s="3"/>
      <c r="DF618" s="3"/>
      <c r="DG618" s="3"/>
      <c r="DH618" s="3"/>
      <c r="DI618" s="3"/>
      <c r="DJ618" s="3"/>
      <c r="DK618" s="3"/>
      <c r="DL618" s="3"/>
      <c r="DM618" s="3"/>
      <c r="DN618" s="3"/>
      <c r="DO618" s="3"/>
      <c r="DP618" s="3"/>
      <c r="DQ618" s="3"/>
      <c r="DR618" s="3"/>
      <c r="DS618" s="3"/>
      <c r="DT618" s="3"/>
      <c r="DU618" s="3"/>
      <c r="DV618" s="3"/>
      <c r="DW618" s="3"/>
      <c r="DX618" s="3"/>
      <c r="DY618" s="3"/>
      <c r="DZ618" s="3"/>
      <c r="EA618" s="3"/>
      <c r="EB618" s="3"/>
      <c r="EC618" s="3"/>
      <c r="ED618" s="3"/>
      <c r="EE618" s="3"/>
    </row>
    <row r="619" spans="1:135" ht="18.75" customHeight="1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  <c r="CC619" s="3"/>
      <c r="CD619" s="3"/>
      <c r="CE619" s="3"/>
      <c r="CF619" s="3"/>
      <c r="CG619" s="3"/>
      <c r="CH619" s="3"/>
      <c r="CI619" s="3"/>
      <c r="CJ619" s="3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  <c r="CZ619" s="3"/>
      <c r="DA619" s="3"/>
      <c r="DB619" s="3"/>
      <c r="DC619" s="3"/>
      <c r="DD619" s="3"/>
      <c r="DE619" s="3"/>
      <c r="DF619" s="3"/>
      <c r="DG619" s="3"/>
      <c r="DH619" s="3"/>
      <c r="DI619" s="3"/>
      <c r="DJ619" s="3"/>
      <c r="DK619" s="3"/>
      <c r="DL619" s="3"/>
      <c r="DM619" s="3"/>
      <c r="DN619" s="3"/>
      <c r="DO619" s="3"/>
      <c r="DP619" s="3"/>
      <c r="DQ619" s="3"/>
      <c r="DR619" s="3"/>
      <c r="DS619" s="3"/>
      <c r="DT619" s="3"/>
      <c r="DU619" s="3"/>
      <c r="DV619" s="3"/>
      <c r="DW619" s="3"/>
      <c r="DX619" s="3"/>
      <c r="DY619" s="3"/>
      <c r="DZ619" s="3"/>
      <c r="EA619" s="3"/>
      <c r="EB619" s="3"/>
      <c r="EC619" s="3"/>
      <c r="ED619" s="3"/>
      <c r="EE619" s="3"/>
    </row>
    <row r="620" spans="1:135" ht="18.75" customHeight="1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  <c r="CC620" s="3"/>
      <c r="CD620" s="3"/>
      <c r="CE620" s="3"/>
      <c r="CF620" s="3"/>
      <c r="CG620" s="3"/>
      <c r="CH620" s="3"/>
      <c r="CI620" s="3"/>
      <c r="CJ620" s="3"/>
      <c r="CK620" s="3"/>
      <c r="CL620" s="3"/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/>
      <c r="CZ620" s="3"/>
      <c r="DA620" s="3"/>
      <c r="DB620" s="3"/>
      <c r="DC620" s="3"/>
      <c r="DD620" s="3"/>
      <c r="DE620" s="3"/>
      <c r="DF620" s="3"/>
      <c r="DG620" s="3"/>
      <c r="DH620" s="3"/>
      <c r="DI620" s="3"/>
      <c r="DJ620" s="3"/>
      <c r="DK620" s="3"/>
      <c r="DL620" s="3"/>
      <c r="DM620" s="3"/>
      <c r="DN620" s="3"/>
      <c r="DO620" s="3"/>
      <c r="DP620" s="3"/>
      <c r="DQ620" s="3"/>
      <c r="DR620" s="3"/>
      <c r="DS620" s="3"/>
      <c r="DT620" s="3"/>
      <c r="DU620" s="3"/>
      <c r="DV620" s="3"/>
      <c r="DW620" s="3"/>
      <c r="DX620" s="3"/>
      <c r="DY620" s="3"/>
      <c r="DZ620" s="3"/>
      <c r="EA620" s="3"/>
      <c r="EB620" s="3"/>
      <c r="EC620" s="3"/>
      <c r="ED620" s="3"/>
      <c r="EE620" s="3"/>
    </row>
    <row r="621" spans="1:135" ht="18.75" customHeight="1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  <c r="CC621" s="3"/>
      <c r="CD621" s="3"/>
      <c r="CE621" s="3"/>
      <c r="CF621" s="3"/>
      <c r="CG621" s="3"/>
      <c r="CH621" s="3"/>
      <c r="CI621" s="3"/>
      <c r="CJ621" s="3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  <c r="CZ621" s="3"/>
      <c r="DA621" s="3"/>
      <c r="DB621" s="3"/>
      <c r="DC621" s="3"/>
      <c r="DD621" s="3"/>
      <c r="DE621" s="3"/>
      <c r="DF621" s="3"/>
      <c r="DG621" s="3"/>
      <c r="DH621" s="3"/>
      <c r="DI621" s="3"/>
      <c r="DJ621" s="3"/>
      <c r="DK621" s="3"/>
      <c r="DL621" s="3"/>
      <c r="DM621" s="3"/>
      <c r="DN621" s="3"/>
      <c r="DO621" s="3"/>
      <c r="DP621" s="3"/>
      <c r="DQ621" s="3"/>
      <c r="DR621" s="3"/>
      <c r="DS621" s="3"/>
      <c r="DT621" s="3"/>
      <c r="DU621" s="3"/>
      <c r="DV621" s="3"/>
      <c r="DW621" s="3"/>
      <c r="DX621" s="3"/>
      <c r="DY621" s="3"/>
      <c r="DZ621" s="3"/>
      <c r="EA621" s="3"/>
      <c r="EB621" s="3"/>
      <c r="EC621" s="3"/>
      <c r="ED621" s="3"/>
      <c r="EE621" s="3"/>
    </row>
    <row r="622" spans="1:135" ht="18.75" customHeight="1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  <c r="CC622" s="3"/>
      <c r="CD622" s="3"/>
      <c r="CE622" s="3"/>
      <c r="CF622" s="3"/>
      <c r="CG622" s="3"/>
      <c r="CH622" s="3"/>
      <c r="CI622" s="3"/>
      <c r="CJ622" s="3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  <c r="CZ622" s="3"/>
      <c r="DA622" s="3"/>
      <c r="DB622" s="3"/>
      <c r="DC622" s="3"/>
      <c r="DD622" s="3"/>
      <c r="DE622" s="3"/>
      <c r="DF622" s="3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  <c r="DS622" s="3"/>
      <c r="DT622" s="3"/>
      <c r="DU622" s="3"/>
      <c r="DV622" s="3"/>
      <c r="DW622" s="3"/>
      <c r="DX622" s="3"/>
      <c r="DY622" s="3"/>
      <c r="DZ622" s="3"/>
      <c r="EA622" s="3"/>
      <c r="EB622" s="3"/>
      <c r="EC622" s="3"/>
      <c r="ED622" s="3"/>
      <c r="EE622" s="3"/>
    </row>
    <row r="623" spans="1:135" ht="18.75" customHeight="1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  <c r="CC623" s="3"/>
      <c r="CD623" s="3"/>
      <c r="CE623" s="3"/>
      <c r="CF623" s="3"/>
      <c r="CG623" s="3"/>
      <c r="CH623" s="3"/>
      <c r="CI623" s="3"/>
      <c r="CJ623" s="3"/>
      <c r="CK623" s="3"/>
      <c r="CL623" s="3"/>
      <c r="CM623" s="3"/>
      <c r="CN623" s="3"/>
      <c r="CO623" s="3"/>
      <c r="CP623" s="3"/>
      <c r="CQ623" s="3"/>
      <c r="CR623" s="3"/>
      <c r="CS623" s="3"/>
      <c r="CT623" s="3"/>
      <c r="CU623" s="3"/>
      <c r="CV623" s="3"/>
      <c r="CW623" s="3"/>
      <c r="CX623" s="3"/>
      <c r="CY623" s="3"/>
      <c r="CZ623" s="3"/>
      <c r="DA623" s="3"/>
      <c r="DB623" s="3"/>
      <c r="DC623" s="3"/>
      <c r="DD623" s="3"/>
      <c r="DE623" s="3"/>
      <c r="DF623" s="3"/>
      <c r="DG623" s="3"/>
      <c r="DH623" s="3"/>
      <c r="DI623" s="3"/>
      <c r="DJ623" s="3"/>
      <c r="DK623" s="3"/>
      <c r="DL623" s="3"/>
      <c r="DM623" s="3"/>
      <c r="DN623" s="3"/>
      <c r="DO623" s="3"/>
      <c r="DP623" s="3"/>
      <c r="DQ623" s="3"/>
      <c r="DR623" s="3"/>
      <c r="DS623" s="3"/>
      <c r="DT623" s="3"/>
      <c r="DU623" s="3"/>
      <c r="DV623" s="3"/>
      <c r="DW623" s="3"/>
      <c r="DX623" s="3"/>
      <c r="DY623" s="3"/>
      <c r="DZ623" s="3"/>
      <c r="EA623" s="3"/>
      <c r="EB623" s="3"/>
      <c r="EC623" s="3"/>
      <c r="ED623" s="3"/>
      <c r="EE623" s="3"/>
    </row>
    <row r="624" spans="1:135" ht="18.75" customHeight="1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  <c r="DS624" s="3"/>
      <c r="DT624" s="3"/>
      <c r="DU624" s="3"/>
      <c r="DV624" s="3"/>
      <c r="DW624" s="3"/>
      <c r="DX624" s="3"/>
      <c r="DY624" s="3"/>
      <c r="DZ624" s="3"/>
      <c r="EA624" s="3"/>
      <c r="EB624" s="3"/>
      <c r="EC624" s="3"/>
      <c r="ED624" s="3"/>
      <c r="EE624" s="3"/>
    </row>
    <row r="625" spans="1:135" ht="18.75" customHeight="1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3"/>
      <c r="DH625" s="3"/>
      <c r="DI625" s="3"/>
      <c r="DJ625" s="3"/>
      <c r="DK625" s="3"/>
      <c r="DL625" s="3"/>
      <c r="DM625" s="3"/>
      <c r="DN625" s="3"/>
      <c r="DO625" s="3"/>
      <c r="DP625" s="3"/>
      <c r="DQ625" s="3"/>
      <c r="DR625" s="3"/>
      <c r="DS625" s="3"/>
      <c r="DT625" s="3"/>
      <c r="DU625" s="3"/>
      <c r="DV625" s="3"/>
      <c r="DW625" s="3"/>
      <c r="DX625" s="3"/>
      <c r="DY625" s="3"/>
      <c r="DZ625" s="3"/>
      <c r="EA625" s="3"/>
      <c r="EB625" s="3"/>
      <c r="EC625" s="3"/>
      <c r="ED625" s="3"/>
      <c r="EE625" s="3"/>
    </row>
    <row r="626" spans="1:135" ht="18.75" customHeight="1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  <c r="CK626" s="3"/>
      <c r="CL626" s="3"/>
      <c r="CM626" s="3"/>
      <c r="CN626" s="3"/>
      <c r="CO626" s="3"/>
      <c r="CP626" s="3"/>
      <c r="CQ626" s="3"/>
      <c r="CR626" s="3"/>
      <c r="CS626" s="3"/>
      <c r="CT626" s="3"/>
      <c r="CU626" s="3"/>
      <c r="CV626" s="3"/>
      <c r="CW626" s="3"/>
      <c r="CX626" s="3"/>
      <c r="CY626" s="3"/>
      <c r="CZ626" s="3"/>
      <c r="DA626" s="3"/>
      <c r="DB626" s="3"/>
      <c r="DC626" s="3"/>
      <c r="DD626" s="3"/>
      <c r="DE626" s="3"/>
      <c r="DF626" s="3"/>
      <c r="DG626" s="3"/>
      <c r="DH626" s="3"/>
      <c r="DI626" s="3"/>
      <c r="DJ626" s="3"/>
      <c r="DK626" s="3"/>
      <c r="DL626" s="3"/>
      <c r="DM626" s="3"/>
      <c r="DN626" s="3"/>
      <c r="DO626" s="3"/>
      <c r="DP626" s="3"/>
      <c r="DQ626" s="3"/>
      <c r="DR626" s="3"/>
      <c r="DS626" s="3"/>
      <c r="DT626" s="3"/>
      <c r="DU626" s="3"/>
      <c r="DV626" s="3"/>
      <c r="DW626" s="3"/>
      <c r="DX626" s="3"/>
      <c r="DY626" s="3"/>
      <c r="DZ626" s="3"/>
      <c r="EA626" s="3"/>
      <c r="EB626" s="3"/>
      <c r="EC626" s="3"/>
      <c r="ED626" s="3"/>
      <c r="EE626" s="3"/>
    </row>
    <row r="627" spans="1:135" ht="18.75" customHeight="1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  <c r="CZ627" s="3"/>
      <c r="DA627" s="3"/>
      <c r="DB627" s="3"/>
      <c r="DC627" s="3"/>
      <c r="DD627" s="3"/>
      <c r="DE627" s="3"/>
      <c r="DF627" s="3"/>
      <c r="DG627" s="3"/>
      <c r="DH627" s="3"/>
      <c r="DI627" s="3"/>
      <c r="DJ627" s="3"/>
      <c r="DK627" s="3"/>
      <c r="DL627" s="3"/>
      <c r="DM627" s="3"/>
      <c r="DN627" s="3"/>
      <c r="DO627" s="3"/>
      <c r="DP627" s="3"/>
      <c r="DQ627" s="3"/>
      <c r="DR627" s="3"/>
      <c r="DS627" s="3"/>
      <c r="DT627" s="3"/>
      <c r="DU627" s="3"/>
      <c r="DV627" s="3"/>
      <c r="DW627" s="3"/>
      <c r="DX627" s="3"/>
      <c r="DY627" s="3"/>
      <c r="DZ627" s="3"/>
      <c r="EA627" s="3"/>
      <c r="EB627" s="3"/>
      <c r="EC627" s="3"/>
      <c r="ED627" s="3"/>
      <c r="EE627" s="3"/>
    </row>
    <row r="628" spans="1:135" ht="18.75" customHeight="1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  <c r="CZ628" s="3"/>
      <c r="DA628" s="3"/>
      <c r="DB628" s="3"/>
      <c r="DC628" s="3"/>
      <c r="DD628" s="3"/>
      <c r="DE628" s="3"/>
      <c r="DF628" s="3"/>
      <c r="DG628" s="3"/>
      <c r="DH628" s="3"/>
      <c r="DI628" s="3"/>
      <c r="DJ628" s="3"/>
      <c r="DK628" s="3"/>
      <c r="DL628" s="3"/>
      <c r="DM628" s="3"/>
      <c r="DN628" s="3"/>
      <c r="DO628" s="3"/>
      <c r="DP628" s="3"/>
      <c r="DQ628" s="3"/>
      <c r="DR628" s="3"/>
      <c r="DS628" s="3"/>
      <c r="DT628" s="3"/>
      <c r="DU628" s="3"/>
      <c r="DV628" s="3"/>
      <c r="DW628" s="3"/>
      <c r="DX628" s="3"/>
      <c r="DY628" s="3"/>
      <c r="DZ628" s="3"/>
      <c r="EA628" s="3"/>
      <c r="EB628" s="3"/>
      <c r="EC628" s="3"/>
      <c r="ED628" s="3"/>
      <c r="EE628" s="3"/>
    </row>
    <row r="629" spans="1:135" ht="18.75" customHeight="1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  <c r="CZ629" s="3"/>
      <c r="DA629" s="3"/>
      <c r="DB629" s="3"/>
      <c r="DC629" s="3"/>
      <c r="DD629" s="3"/>
      <c r="DE629" s="3"/>
      <c r="DF629" s="3"/>
      <c r="DG629" s="3"/>
      <c r="DH629" s="3"/>
      <c r="DI629" s="3"/>
      <c r="DJ629" s="3"/>
      <c r="DK629" s="3"/>
      <c r="DL629" s="3"/>
      <c r="DM629" s="3"/>
      <c r="DN629" s="3"/>
      <c r="DO629" s="3"/>
      <c r="DP629" s="3"/>
      <c r="DQ629" s="3"/>
      <c r="DR629" s="3"/>
      <c r="DS629" s="3"/>
      <c r="DT629" s="3"/>
      <c r="DU629" s="3"/>
      <c r="DV629" s="3"/>
      <c r="DW629" s="3"/>
      <c r="DX629" s="3"/>
      <c r="DY629" s="3"/>
      <c r="DZ629" s="3"/>
      <c r="EA629" s="3"/>
      <c r="EB629" s="3"/>
      <c r="EC629" s="3"/>
      <c r="ED629" s="3"/>
      <c r="EE629" s="3"/>
    </row>
    <row r="630" spans="1:135" ht="18.75" customHeight="1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  <c r="DS630" s="3"/>
      <c r="DT630" s="3"/>
      <c r="DU630" s="3"/>
      <c r="DV630" s="3"/>
      <c r="DW630" s="3"/>
      <c r="DX630" s="3"/>
      <c r="DY630" s="3"/>
      <c r="DZ630" s="3"/>
      <c r="EA630" s="3"/>
      <c r="EB630" s="3"/>
      <c r="EC630" s="3"/>
      <c r="ED630" s="3"/>
      <c r="EE630" s="3"/>
    </row>
    <row r="631" spans="1:135" ht="18.75" customHeight="1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  <c r="DS631" s="3"/>
      <c r="DT631" s="3"/>
      <c r="DU631" s="3"/>
      <c r="DV631" s="3"/>
      <c r="DW631" s="3"/>
      <c r="DX631" s="3"/>
      <c r="DY631" s="3"/>
      <c r="DZ631" s="3"/>
      <c r="EA631" s="3"/>
      <c r="EB631" s="3"/>
      <c r="EC631" s="3"/>
      <c r="ED631" s="3"/>
      <c r="EE631" s="3"/>
    </row>
    <row r="632" spans="1:135" ht="18.75" customHeight="1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  <c r="DS632" s="3"/>
      <c r="DT632" s="3"/>
      <c r="DU632" s="3"/>
      <c r="DV632" s="3"/>
      <c r="DW632" s="3"/>
      <c r="DX632" s="3"/>
      <c r="DY632" s="3"/>
      <c r="DZ632" s="3"/>
      <c r="EA632" s="3"/>
      <c r="EB632" s="3"/>
      <c r="EC632" s="3"/>
      <c r="ED632" s="3"/>
      <c r="EE632" s="3"/>
    </row>
    <row r="633" spans="1:135" ht="18.75" customHeight="1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  <c r="CC633" s="3"/>
      <c r="CD633" s="3"/>
      <c r="CE633" s="3"/>
      <c r="CF633" s="3"/>
      <c r="CG633" s="3"/>
      <c r="CH633" s="3"/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  <c r="DS633" s="3"/>
      <c r="DT633" s="3"/>
      <c r="DU633" s="3"/>
      <c r="DV633" s="3"/>
      <c r="DW633" s="3"/>
      <c r="DX633" s="3"/>
      <c r="DY633" s="3"/>
      <c r="DZ633" s="3"/>
      <c r="EA633" s="3"/>
      <c r="EB633" s="3"/>
      <c r="EC633" s="3"/>
      <c r="ED633" s="3"/>
      <c r="EE633" s="3"/>
    </row>
    <row r="634" spans="1:135" ht="18.75" customHeight="1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  <c r="CC634" s="3"/>
      <c r="CD634" s="3"/>
      <c r="CE634" s="3"/>
      <c r="CF634" s="3"/>
      <c r="CG634" s="3"/>
      <c r="CH634" s="3"/>
      <c r="CI634" s="3"/>
      <c r="CJ634" s="3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  <c r="CZ634" s="3"/>
      <c r="DA634" s="3"/>
      <c r="DB634" s="3"/>
      <c r="DC634" s="3"/>
      <c r="DD634" s="3"/>
      <c r="DE634" s="3"/>
      <c r="DF634" s="3"/>
      <c r="DG634" s="3"/>
      <c r="DH634" s="3"/>
      <c r="DI634" s="3"/>
      <c r="DJ634" s="3"/>
      <c r="DK634" s="3"/>
      <c r="DL634" s="3"/>
      <c r="DM634" s="3"/>
      <c r="DN634" s="3"/>
      <c r="DO634" s="3"/>
      <c r="DP634" s="3"/>
      <c r="DQ634" s="3"/>
      <c r="DR634" s="3"/>
      <c r="DS634" s="3"/>
      <c r="DT634" s="3"/>
      <c r="DU634" s="3"/>
      <c r="DV634" s="3"/>
      <c r="DW634" s="3"/>
      <c r="DX634" s="3"/>
      <c r="DY634" s="3"/>
      <c r="DZ634" s="3"/>
      <c r="EA634" s="3"/>
      <c r="EB634" s="3"/>
      <c r="EC634" s="3"/>
      <c r="ED634" s="3"/>
      <c r="EE634" s="3"/>
    </row>
    <row r="635" spans="1:135" ht="18.75" customHeight="1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  <c r="CC635" s="3"/>
      <c r="CD635" s="3"/>
      <c r="CE635" s="3"/>
      <c r="CF635" s="3"/>
      <c r="CG635" s="3"/>
      <c r="CH635" s="3"/>
      <c r="CI635" s="3"/>
      <c r="CJ635" s="3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  <c r="CZ635" s="3"/>
      <c r="DA635" s="3"/>
      <c r="DB635" s="3"/>
      <c r="DC635" s="3"/>
      <c r="DD635" s="3"/>
      <c r="DE635" s="3"/>
      <c r="DF635" s="3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  <c r="DS635" s="3"/>
      <c r="DT635" s="3"/>
      <c r="DU635" s="3"/>
      <c r="DV635" s="3"/>
      <c r="DW635" s="3"/>
      <c r="DX635" s="3"/>
      <c r="DY635" s="3"/>
      <c r="DZ635" s="3"/>
      <c r="EA635" s="3"/>
      <c r="EB635" s="3"/>
      <c r="EC635" s="3"/>
      <c r="ED635" s="3"/>
      <c r="EE635" s="3"/>
    </row>
    <row r="636" spans="1:135" ht="18.75" customHeight="1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  <c r="CC636" s="3"/>
      <c r="CD636" s="3"/>
      <c r="CE636" s="3"/>
      <c r="CF636" s="3"/>
      <c r="CG636" s="3"/>
      <c r="CH636" s="3"/>
      <c r="CI636" s="3"/>
      <c r="CJ636" s="3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  <c r="CZ636" s="3"/>
      <c r="DA636" s="3"/>
      <c r="DB636" s="3"/>
      <c r="DC636" s="3"/>
      <c r="DD636" s="3"/>
      <c r="DE636" s="3"/>
      <c r="DF636" s="3"/>
      <c r="DG636" s="3"/>
      <c r="DH636" s="3"/>
      <c r="DI636" s="3"/>
      <c r="DJ636" s="3"/>
      <c r="DK636" s="3"/>
      <c r="DL636" s="3"/>
      <c r="DM636" s="3"/>
      <c r="DN636" s="3"/>
      <c r="DO636" s="3"/>
      <c r="DP636" s="3"/>
      <c r="DQ636" s="3"/>
      <c r="DR636" s="3"/>
      <c r="DS636" s="3"/>
      <c r="DT636" s="3"/>
      <c r="DU636" s="3"/>
      <c r="DV636" s="3"/>
      <c r="DW636" s="3"/>
      <c r="DX636" s="3"/>
      <c r="DY636" s="3"/>
      <c r="DZ636" s="3"/>
      <c r="EA636" s="3"/>
      <c r="EB636" s="3"/>
      <c r="EC636" s="3"/>
      <c r="ED636" s="3"/>
      <c r="EE636" s="3"/>
    </row>
    <row r="637" spans="1:135" ht="18.75" customHeight="1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  <c r="CC637" s="3"/>
      <c r="CD637" s="3"/>
      <c r="CE637" s="3"/>
      <c r="CF637" s="3"/>
      <c r="CG637" s="3"/>
      <c r="CH637" s="3"/>
      <c r="CI637" s="3"/>
      <c r="CJ637" s="3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  <c r="CZ637" s="3"/>
      <c r="DA637" s="3"/>
      <c r="DB637" s="3"/>
      <c r="DC637" s="3"/>
      <c r="DD637" s="3"/>
      <c r="DE637" s="3"/>
      <c r="DF637" s="3"/>
      <c r="DG637" s="3"/>
      <c r="DH637" s="3"/>
      <c r="DI637" s="3"/>
      <c r="DJ637" s="3"/>
      <c r="DK637" s="3"/>
      <c r="DL637" s="3"/>
      <c r="DM637" s="3"/>
      <c r="DN637" s="3"/>
      <c r="DO637" s="3"/>
      <c r="DP637" s="3"/>
      <c r="DQ637" s="3"/>
      <c r="DR637" s="3"/>
      <c r="DS637" s="3"/>
      <c r="DT637" s="3"/>
      <c r="DU637" s="3"/>
      <c r="DV637" s="3"/>
      <c r="DW637" s="3"/>
      <c r="DX637" s="3"/>
      <c r="DY637" s="3"/>
      <c r="DZ637" s="3"/>
      <c r="EA637" s="3"/>
      <c r="EB637" s="3"/>
      <c r="EC637" s="3"/>
      <c r="ED637" s="3"/>
      <c r="EE637" s="3"/>
    </row>
    <row r="638" spans="1:135" ht="18.75" customHeight="1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  <c r="CC638" s="3"/>
      <c r="CD638" s="3"/>
      <c r="CE638" s="3"/>
      <c r="CF638" s="3"/>
      <c r="CG638" s="3"/>
      <c r="CH638" s="3"/>
      <c r="CI638" s="3"/>
      <c r="CJ638" s="3"/>
      <c r="CK638" s="3"/>
      <c r="CL638" s="3"/>
      <c r="CM638" s="3"/>
      <c r="CN638" s="3"/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  <c r="CZ638" s="3"/>
      <c r="DA638" s="3"/>
      <c r="DB638" s="3"/>
      <c r="DC638" s="3"/>
      <c r="DD638" s="3"/>
      <c r="DE638" s="3"/>
      <c r="DF638" s="3"/>
      <c r="DG638" s="3"/>
      <c r="DH638" s="3"/>
      <c r="DI638" s="3"/>
      <c r="DJ638" s="3"/>
      <c r="DK638" s="3"/>
      <c r="DL638" s="3"/>
      <c r="DM638" s="3"/>
      <c r="DN638" s="3"/>
      <c r="DO638" s="3"/>
      <c r="DP638" s="3"/>
      <c r="DQ638" s="3"/>
      <c r="DR638" s="3"/>
      <c r="DS638" s="3"/>
      <c r="DT638" s="3"/>
      <c r="DU638" s="3"/>
      <c r="DV638" s="3"/>
      <c r="DW638" s="3"/>
      <c r="DX638" s="3"/>
      <c r="DY638" s="3"/>
      <c r="DZ638" s="3"/>
      <c r="EA638" s="3"/>
      <c r="EB638" s="3"/>
      <c r="EC638" s="3"/>
      <c r="ED638" s="3"/>
      <c r="EE638" s="3"/>
    </row>
    <row r="639" spans="1:135" ht="18.75" customHeight="1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3"/>
      <c r="DH639" s="3"/>
      <c r="DI639" s="3"/>
      <c r="DJ639" s="3"/>
      <c r="DK639" s="3"/>
      <c r="DL639" s="3"/>
      <c r="DM639" s="3"/>
      <c r="DN639" s="3"/>
      <c r="DO639" s="3"/>
      <c r="DP639" s="3"/>
      <c r="DQ639" s="3"/>
      <c r="DR639" s="3"/>
      <c r="DS639" s="3"/>
      <c r="DT639" s="3"/>
      <c r="DU639" s="3"/>
      <c r="DV639" s="3"/>
      <c r="DW639" s="3"/>
      <c r="DX639" s="3"/>
      <c r="DY639" s="3"/>
      <c r="DZ639" s="3"/>
      <c r="EA639" s="3"/>
      <c r="EB639" s="3"/>
      <c r="EC639" s="3"/>
      <c r="ED639" s="3"/>
      <c r="EE639" s="3"/>
    </row>
    <row r="640" spans="1:135" ht="18.75" customHeight="1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  <c r="EB640" s="3"/>
      <c r="EC640" s="3"/>
      <c r="ED640" s="3"/>
      <c r="EE640" s="3"/>
    </row>
    <row r="641" spans="1:135" ht="18.75" customHeight="1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  <c r="CZ641" s="3"/>
      <c r="DA641" s="3"/>
      <c r="DB641" s="3"/>
      <c r="DC641" s="3"/>
      <c r="DD641" s="3"/>
      <c r="DE641" s="3"/>
      <c r="DF641" s="3"/>
      <c r="DG641" s="3"/>
      <c r="DH641" s="3"/>
      <c r="DI641" s="3"/>
      <c r="DJ641" s="3"/>
      <c r="DK641" s="3"/>
      <c r="DL641" s="3"/>
      <c r="DM641" s="3"/>
      <c r="DN641" s="3"/>
      <c r="DO641" s="3"/>
      <c r="DP641" s="3"/>
      <c r="DQ641" s="3"/>
      <c r="DR641" s="3"/>
      <c r="DS641" s="3"/>
      <c r="DT641" s="3"/>
      <c r="DU641" s="3"/>
      <c r="DV641" s="3"/>
      <c r="DW641" s="3"/>
      <c r="DX641" s="3"/>
      <c r="DY641" s="3"/>
      <c r="DZ641" s="3"/>
      <c r="EA641" s="3"/>
      <c r="EB641" s="3"/>
      <c r="EC641" s="3"/>
      <c r="ED641" s="3"/>
      <c r="EE641" s="3"/>
    </row>
    <row r="642" spans="1:135" ht="18.75" customHeight="1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  <c r="CZ642" s="3"/>
      <c r="DA642" s="3"/>
      <c r="DB642" s="3"/>
      <c r="DC642" s="3"/>
      <c r="DD642" s="3"/>
      <c r="DE642" s="3"/>
      <c r="DF642" s="3"/>
      <c r="DG642" s="3"/>
      <c r="DH642" s="3"/>
      <c r="DI642" s="3"/>
      <c r="DJ642" s="3"/>
      <c r="DK642" s="3"/>
      <c r="DL642" s="3"/>
      <c r="DM642" s="3"/>
      <c r="DN642" s="3"/>
      <c r="DO642" s="3"/>
      <c r="DP642" s="3"/>
      <c r="DQ642" s="3"/>
      <c r="DR642" s="3"/>
      <c r="DS642" s="3"/>
      <c r="DT642" s="3"/>
      <c r="DU642" s="3"/>
      <c r="DV642" s="3"/>
      <c r="DW642" s="3"/>
      <c r="DX642" s="3"/>
      <c r="DY642" s="3"/>
      <c r="DZ642" s="3"/>
      <c r="EA642" s="3"/>
      <c r="EB642" s="3"/>
      <c r="EC642" s="3"/>
      <c r="ED642" s="3"/>
      <c r="EE642" s="3"/>
    </row>
    <row r="643" spans="1:135" ht="18.75" customHeight="1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  <c r="CC643" s="3"/>
      <c r="CD643" s="3"/>
      <c r="CE643" s="3"/>
      <c r="CF643" s="3"/>
      <c r="CG643" s="3"/>
      <c r="CH643" s="3"/>
      <c r="CI643" s="3"/>
      <c r="CJ643" s="3"/>
      <c r="CK643" s="3"/>
      <c r="CL643" s="3"/>
      <c r="CM643" s="3"/>
      <c r="CN643" s="3"/>
      <c r="CO643" s="3"/>
      <c r="CP643" s="3"/>
      <c r="CQ643" s="3"/>
      <c r="CR643" s="3"/>
      <c r="CS643" s="3"/>
      <c r="CT643" s="3"/>
      <c r="CU643" s="3"/>
      <c r="CV643" s="3"/>
      <c r="CW643" s="3"/>
      <c r="CX643" s="3"/>
      <c r="CY643" s="3"/>
      <c r="CZ643" s="3"/>
      <c r="DA643" s="3"/>
      <c r="DB643" s="3"/>
      <c r="DC643" s="3"/>
      <c r="DD643" s="3"/>
      <c r="DE643" s="3"/>
      <c r="DF643" s="3"/>
      <c r="DG643" s="3"/>
      <c r="DH643" s="3"/>
      <c r="DI643" s="3"/>
      <c r="DJ643" s="3"/>
      <c r="DK643" s="3"/>
      <c r="DL643" s="3"/>
      <c r="DM643" s="3"/>
      <c r="DN643" s="3"/>
      <c r="DO643" s="3"/>
      <c r="DP643" s="3"/>
      <c r="DQ643" s="3"/>
      <c r="DR643" s="3"/>
      <c r="DS643" s="3"/>
      <c r="DT643" s="3"/>
      <c r="DU643" s="3"/>
      <c r="DV643" s="3"/>
      <c r="DW643" s="3"/>
      <c r="DX643" s="3"/>
      <c r="DY643" s="3"/>
      <c r="DZ643" s="3"/>
      <c r="EA643" s="3"/>
      <c r="EB643" s="3"/>
      <c r="EC643" s="3"/>
      <c r="ED643" s="3"/>
      <c r="EE643" s="3"/>
    </row>
    <row r="644" spans="1:135" ht="18.75" customHeight="1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  <c r="CC644" s="3"/>
      <c r="CD644" s="3"/>
      <c r="CE644" s="3"/>
      <c r="CF644" s="3"/>
      <c r="CG644" s="3"/>
      <c r="CH644" s="3"/>
      <c r="CI644" s="3"/>
      <c r="CJ644" s="3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  <c r="CZ644" s="3"/>
      <c r="DA644" s="3"/>
      <c r="DB644" s="3"/>
      <c r="DC644" s="3"/>
      <c r="DD644" s="3"/>
      <c r="DE644" s="3"/>
      <c r="DF644" s="3"/>
      <c r="DG644" s="3"/>
      <c r="DH644" s="3"/>
      <c r="DI644" s="3"/>
      <c r="DJ644" s="3"/>
      <c r="DK644" s="3"/>
      <c r="DL644" s="3"/>
      <c r="DM644" s="3"/>
      <c r="DN644" s="3"/>
      <c r="DO644" s="3"/>
      <c r="DP644" s="3"/>
      <c r="DQ644" s="3"/>
      <c r="DR644" s="3"/>
      <c r="DS644" s="3"/>
      <c r="DT644" s="3"/>
      <c r="DU644" s="3"/>
      <c r="DV644" s="3"/>
      <c r="DW644" s="3"/>
      <c r="DX644" s="3"/>
      <c r="DY644" s="3"/>
      <c r="DZ644" s="3"/>
      <c r="EA644" s="3"/>
      <c r="EB644" s="3"/>
      <c r="EC644" s="3"/>
      <c r="ED644" s="3"/>
      <c r="EE644" s="3"/>
    </row>
    <row r="645" spans="1:135" ht="18.75" customHeight="1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  <c r="CC645" s="3"/>
      <c r="CD645" s="3"/>
      <c r="CE645" s="3"/>
      <c r="CF645" s="3"/>
      <c r="CG645" s="3"/>
      <c r="CH645" s="3"/>
      <c r="CI645" s="3"/>
      <c r="CJ645" s="3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  <c r="CZ645" s="3"/>
      <c r="DA645" s="3"/>
      <c r="DB645" s="3"/>
      <c r="DC645" s="3"/>
      <c r="DD645" s="3"/>
      <c r="DE645" s="3"/>
      <c r="DF645" s="3"/>
      <c r="DG645" s="3"/>
      <c r="DH645" s="3"/>
      <c r="DI645" s="3"/>
      <c r="DJ645" s="3"/>
      <c r="DK645" s="3"/>
      <c r="DL645" s="3"/>
      <c r="DM645" s="3"/>
      <c r="DN645" s="3"/>
      <c r="DO645" s="3"/>
      <c r="DP645" s="3"/>
      <c r="DQ645" s="3"/>
      <c r="DR645" s="3"/>
      <c r="DS645" s="3"/>
      <c r="DT645" s="3"/>
      <c r="DU645" s="3"/>
      <c r="DV645" s="3"/>
      <c r="DW645" s="3"/>
      <c r="DX645" s="3"/>
      <c r="DY645" s="3"/>
      <c r="DZ645" s="3"/>
      <c r="EA645" s="3"/>
      <c r="EB645" s="3"/>
      <c r="EC645" s="3"/>
      <c r="ED645" s="3"/>
      <c r="EE645" s="3"/>
    </row>
    <row r="646" spans="1:135" ht="18.75" customHeight="1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  <c r="CC646" s="3"/>
      <c r="CD646" s="3"/>
      <c r="CE646" s="3"/>
      <c r="CF646" s="3"/>
      <c r="CG646" s="3"/>
      <c r="CH646" s="3"/>
      <c r="CI646" s="3"/>
      <c r="CJ646" s="3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  <c r="CZ646" s="3"/>
      <c r="DA646" s="3"/>
      <c r="DB646" s="3"/>
      <c r="DC646" s="3"/>
      <c r="DD646" s="3"/>
      <c r="DE646" s="3"/>
      <c r="DF646" s="3"/>
      <c r="DG646" s="3"/>
      <c r="DH646" s="3"/>
      <c r="DI646" s="3"/>
      <c r="DJ646" s="3"/>
      <c r="DK646" s="3"/>
      <c r="DL646" s="3"/>
      <c r="DM646" s="3"/>
      <c r="DN646" s="3"/>
      <c r="DO646" s="3"/>
      <c r="DP646" s="3"/>
      <c r="DQ646" s="3"/>
      <c r="DR646" s="3"/>
      <c r="DS646" s="3"/>
      <c r="DT646" s="3"/>
      <c r="DU646" s="3"/>
      <c r="DV646" s="3"/>
      <c r="DW646" s="3"/>
      <c r="DX646" s="3"/>
      <c r="DY646" s="3"/>
      <c r="DZ646" s="3"/>
      <c r="EA646" s="3"/>
      <c r="EB646" s="3"/>
      <c r="EC646" s="3"/>
      <c r="ED646" s="3"/>
      <c r="EE646" s="3"/>
    </row>
    <row r="647" spans="1:135" ht="18.75" customHeight="1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  <c r="CC647" s="3"/>
      <c r="CD647" s="3"/>
      <c r="CE647" s="3"/>
      <c r="CF647" s="3"/>
      <c r="CG647" s="3"/>
      <c r="CH647" s="3"/>
      <c r="CI647" s="3"/>
      <c r="CJ647" s="3"/>
      <c r="CK647" s="3"/>
      <c r="CL647" s="3"/>
      <c r="CM647" s="3"/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  <c r="CZ647" s="3"/>
      <c r="DA647" s="3"/>
      <c r="DB647" s="3"/>
      <c r="DC647" s="3"/>
      <c r="DD647" s="3"/>
      <c r="DE647" s="3"/>
      <c r="DF647" s="3"/>
      <c r="DG647" s="3"/>
      <c r="DH647" s="3"/>
      <c r="DI647" s="3"/>
      <c r="DJ647" s="3"/>
      <c r="DK647" s="3"/>
      <c r="DL647" s="3"/>
      <c r="DM647" s="3"/>
      <c r="DN647" s="3"/>
      <c r="DO647" s="3"/>
      <c r="DP647" s="3"/>
      <c r="DQ647" s="3"/>
      <c r="DR647" s="3"/>
      <c r="DS647" s="3"/>
      <c r="DT647" s="3"/>
      <c r="DU647" s="3"/>
      <c r="DV647" s="3"/>
      <c r="DW647" s="3"/>
      <c r="DX647" s="3"/>
      <c r="DY647" s="3"/>
      <c r="DZ647" s="3"/>
      <c r="EA647" s="3"/>
      <c r="EB647" s="3"/>
      <c r="EC647" s="3"/>
      <c r="ED647" s="3"/>
      <c r="EE647" s="3"/>
    </row>
    <row r="648" spans="1:135" ht="18.75" customHeight="1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  <c r="CC648" s="3"/>
      <c r="CD648" s="3"/>
      <c r="CE648" s="3"/>
      <c r="CF648" s="3"/>
      <c r="CG648" s="3"/>
      <c r="CH648" s="3"/>
      <c r="CI648" s="3"/>
      <c r="CJ648" s="3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  <c r="CZ648" s="3"/>
      <c r="DA648" s="3"/>
      <c r="DB648" s="3"/>
      <c r="DC648" s="3"/>
      <c r="DD648" s="3"/>
      <c r="DE648" s="3"/>
      <c r="DF648" s="3"/>
      <c r="DG648" s="3"/>
      <c r="DH648" s="3"/>
      <c r="DI648" s="3"/>
      <c r="DJ648" s="3"/>
      <c r="DK648" s="3"/>
      <c r="DL648" s="3"/>
      <c r="DM648" s="3"/>
      <c r="DN648" s="3"/>
      <c r="DO648" s="3"/>
      <c r="DP648" s="3"/>
      <c r="DQ648" s="3"/>
      <c r="DR648" s="3"/>
      <c r="DS648" s="3"/>
      <c r="DT648" s="3"/>
      <c r="DU648" s="3"/>
      <c r="DV648" s="3"/>
      <c r="DW648" s="3"/>
      <c r="DX648" s="3"/>
      <c r="DY648" s="3"/>
      <c r="DZ648" s="3"/>
      <c r="EA648" s="3"/>
      <c r="EB648" s="3"/>
      <c r="EC648" s="3"/>
      <c r="ED648" s="3"/>
      <c r="EE648" s="3"/>
    </row>
    <row r="649" spans="1:135" ht="18.75" customHeight="1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  <c r="CC649" s="3"/>
      <c r="CD649" s="3"/>
      <c r="CE649" s="3"/>
      <c r="CF649" s="3"/>
      <c r="CG649" s="3"/>
      <c r="CH649" s="3"/>
      <c r="CI649" s="3"/>
      <c r="CJ649" s="3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  <c r="CZ649" s="3"/>
      <c r="DA649" s="3"/>
      <c r="DB649" s="3"/>
      <c r="DC649" s="3"/>
      <c r="DD649" s="3"/>
      <c r="DE649" s="3"/>
      <c r="DF649" s="3"/>
      <c r="DG649" s="3"/>
      <c r="DH649" s="3"/>
      <c r="DI649" s="3"/>
      <c r="DJ649" s="3"/>
      <c r="DK649" s="3"/>
      <c r="DL649" s="3"/>
      <c r="DM649" s="3"/>
      <c r="DN649" s="3"/>
      <c r="DO649" s="3"/>
      <c r="DP649" s="3"/>
      <c r="DQ649" s="3"/>
      <c r="DR649" s="3"/>
      <c r="DS649" s="3"/>
      <c r="DT649" s="3"/>
      <c r="DU649" s="3"/>
      <c r="DV649" s="3"/>
      <c r="DW649" s="3"/>
      <c r="DX649" s="3"/>
      <c r="DY649" s="3"/>
      <c r="DZ649" s="3"/>
      <c r="EA649" s="3"/>
      <c r="EB649" s="3"/>
      <c r="EC649" s="3"/>
      <c r="ED649" s="3"/>
      <c r="EE649" s="3"/>
    </row>
    <row r="650" spans="1:135" ht="18.75" customHeight="1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  <c r="CC650" s="3"/>
      <c r="CD650" s="3"/>
      <c r="CE650" s="3"/>
      <c r="CF650" s="3"/>
      <c r="CG650" s="3"/>
      <c r="CH650" s="3"/>
      <c r="CI650" s="3"/>
      <c r="CJ650" s="3"/>
      <c r="CK650" s="3"/>
      <c r="CL650" s="3"/>
      <c r="CM650" s="3"/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  <c r="CZ650" s="3"/>
      <c r="DA650" s="3"/>
      <c r="DB650" s="3"/>
      <c r="DC650" s="3"/>
      <c r="DD650" s="3"/>
      <c r="DE650" s="3"/>
      <c r="DF650" s="3"/>
      <c r="DG650" s="3"/>
      <c r="DH650" s="3"/>
      <c r="DI650" s="3"/>
      <c r="DJ650" s="3"/>
      <c r="DK650" s="3"/>
      <c r="DL650" s="3"/>
      <c r="DM650" s="3"/>
      <c r="DN650" s="3"/>
      <c r="DO650" s="3"/>
      <c r="DP650" s="3"/>
      <c r="DQ650" s="3"/>
      <c r="DR650" s="3"/>
      <c r="DS650" s="3"/>
      <c r="DT650" s="3"/>
      <c r="DU650" s="3"/>
      <c r="DV650" s="3"/>
      <c r="DW650" s="3"/>
      <c r="DX650" s="3"/>
      <c r="DY650" s="3"/>
      <c r="DZ650" s="3"/>
      <c r="EA650" s="3"/>
      <c r="EB650" s="3"/>
      <c r="EC650" s="3"/>
      <c r="ED650" s="3"/>
      <c r="EE650" s="3"/>
    </row>
    <row r="651" spans="1:135" ht="18.75" customHeight="1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  <c r="CC651" s="3"/>
      <c r="CD651" s="3"/>
      <c r="CE651" s="3"/>
      <c r="CF651" s="3"/>
      <c r="CG651" s="3"/>
      <c r="CH651" s="3"/>
      <c r="CI651" s="3"/>
      <c r="CJ651" s="3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  <c r="CZ651" s="3"/>
      <c r="DA651" s="3"/>
      <c r="DB651" s="3"/>
      <c r="DC651" s="3"/>
      <c r="DD651" s="3"/>
      <c r="DE651" s="3"/>
      <c r="DF651" s="3"/>
      <c r="DG651" s="3"/>
      <c r="DH651" s="3"/>
      <c r="DI651" s="3"/>
      <c r="DJ651" s="3"/>
      <c r="DK651" s="3"/>
      <c r="DL651" s="3"/>
      <c r="DM651" s="3"/>
      <c r="DN651" s="3"/>
      <c r="DO651" s="3"/>
      <c r="DP651" s="3"/>
      <c r="DQ651" s="3"/>
      <c r="DR651" s="3"/>
      <c r="DS651" s="3"/>
      <c r="DT651" s="3"/>
      <c r="DU651" s="3"/>
      <c r="DV651" s="3"/>
      <c r="DW651" s="3"/>
      <c r="DX651" s="3"/>
      <c r="DY651" s="3"/>
      <c r="DZ651" s="3"/>
      <c r="EA651" s="3"/>
      <c r="EB651" s="3"/>
      <c r="EC651" s="3"/>
      <c r="ED651" s="3"/>
      <c r="EE651" s="3"/>
    </row>
    <row r="652" spans="1:135" ht="18.75" customHeight="1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  <c r="CC652" s="3"/>
      <c r="CD652" s="3"/>
      <c r="CE652" s="3"/>
      <c r="CF652" s="3"/>
      <c r="CG652" s="3"/>
      <c r="CH652" s="3"/>
      <c r="CI652" s="3"/>
      <c r="CJ652" s="3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  <c r="CZ652" s="3"/>
      <c r="DA652" s="3"/>
      <c r="DB652" s="3"/>
      <c r="DC652" s="3"/>
      <c r="DD652" s="3"/>
      <c r="DE652" s="3"/>
      <c r="DF652" s="3"/>
      <c r="DG652" s="3"/>
      <c r="DH652" s="3"/>
      <c r="DI652" s="3"/>
      <c r="DJ652" s="3"/>
      <c r="DK652" s="3"/>
      <c r="DL652" s="3"/>
      <c r="DM652" s="3"/>
      <c r="DN652" s="3"/>
      <c r="DO652" s="3"/>
      <c r="DP652" s="3"/>
      <c r="DQ652" s="3"/>
      <c r="DR652" s="3"/>
      <c r="DS652" s="3"/>
      <c r="DT652" s="3"/>
      <c r="DU652" s="3"/>
      <c r="DV652" s="3"/>
      <c r="DW652" s="3"/>
      <c r="DX652" s="3"/>
      <c r="DY652" s="3"/>
      <c r="DZ652" s="3"/>
      <c r="EA652" s="3"/>
      <c r="EB652" s="3"/>
      <c r="EC652" s="3"/>
      <c r="ED652" s="3"/>
      <c r="EE652" s="3"/>
    </row>
    <row r="653" spans="1:135" ht="18.75" customHeight="1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3"/>
      <c r="DH653" s="3"/>
      <c r="DI653" s="3"/>
      <c r="DJ653" s="3"/>
      <c r="DK653" s="3"/>
      <c r="DL653" s="3"/>
      <c r="DM653" s="3"/>
      <c r="DN653" s="3"/>
      <c r="DO653" s="3"/>
      <c r="DP653" s="3"/>
      <c r="DQ653" s="3"/>
      <c r="DR653" s="3"/>
      <c r="DS653" s="3"/>
      <c r="DT653" s="3"/>
      <c r="DU653" s="3"/>
      <c r="DV653" s="3"/>
      <c r="DW653" s="3"/>
      <c r="DX653" s="3"/>
      <c r="DY653" s="3"/>
      <c r="DZ653" s="3"/>
      <c r="EA653" s="3"/>
      <c r="EB653" s="3"/>
      <c r="EC653" s="3"/>
      <c r="ED653" s="3"/>
      <c r="EE653" s="3"/>
    </row>
    <row r="654" spans="1:135" ht="18.75" customHeight="1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  <c r="CC654" s="3"/>
      <c r="CD654" s="3"/>
      <c r="CE654" s="3"/>
      <c r="CF654" s="3"/>
      <c r="CG654" s="3"/>
      <c r="CH654" s="3"/>
      <c r="CI654" s="3"/>
      <c r="CJ654" s="3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  <c r="CZ654" s="3"/>
      <c r="DA654" s="3"/>
      <c r="DB654" s="3"/>
      <c r="DC654" s="3"/>
      <c r="DD654" s="3"/>
      <c r="DE654" s="3"/>
      <c r="DF654" s="3"/>
      <c r="DG654" s="3"/>
      <c r="DH654" s="3"/>
      <c r="DI654" s="3"/>
      <c r="DJ654" s="3"/>
      <c r="DK654" s="3"/>
      <c r="DL654" s="3"/>
      <c r="DM654" s="3"/>
      <c r="DN654" s="3"/>
      <c r="DO654" s="3"/>
      <c r="DP654" s="3"/>
      <c r="DQ654" s="3"/>
      <c r="DR654" s="3"/>
      <c r="DS654" s="3"/>
      <c r="DT654" s="3"/>
      <c r="DU654" s="3"/>
      <c r="DV654" s="3"/>
      <c r="DW654" s="3"/>
      <c r="DX654" s="3"/>
      <c r="DY654" s="3"/>
      <c r="DZ654" s="3"/>
      <c r="EA654" s="3"/>
      <c r="EB654" s="3"/>
      <c r="EC654" s="3"/>
      <c r="ED654" s="3"/>
      <c r="EE654" s="3"/>
    </row>
    <row r="655" spans="1:135" ht="18.75" customHeight="1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  <c r="CC655" s="3"/>
      <c r="CD655" s="3"/>
      <c r="CE655" s="3"/>
      <c r="CF655" s="3"/>
      <c r="CG655" s="3"/>
      <c r="CH655" s="3"/>
      <c r="CI655" s="3"/>
      <c r="CJ655" s="3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  <c r="CZ655" s="3"/>
      <c r="DA655" s="3"/>
      <c r="DB655" s="3"/>
      <c r="DC655" s="3"/>
      <c r="DD655" s="3"/>
      <c r="DE655" s="3"/>
      <c r="DF655" s="3"/>
      <c r="DG655" s="3"/>
      <c r="DH655" s="3"/>
      <c r="DI655" s="3"/>
      <c r="DJ655" s="3"/>
      <c r="DK655" s="3"/>
      <c r="DL655" s="3"/>
      <c r="DM655" s="3"/>
      <c r="DN655" s="3"/>
      <c r="DO655" s="3"/>
      <c r="DP655" s="3"/>
      <c r="DQ655" s="3"/>
      <c r="DR655" s="3"/>
      <c r="DS655" s="3"/>
      <c r="DT655" s="3"/>
      <c r="DU655" s="3"/>
      <c r="DV655" s="3"/>
      <c r="DW655" s="3"/>
      <c r="DX655" s="3"/>
      <c r="DY655" s="3"/>
      <c r="DZ655" s="3"/>
      <c r="EA655" s="3"/>
      <c r="EB655" s="3"/>
      <c r="EC655" s="3"/>
      <c r="ED655" s="3"/>
      <c r="EE655" s="3"/>
    </row>
    <row r="656" spans="1:135" ht="18.75" customHeight="1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  <c r="CC656" s="3"/>
      <c r="CD656" s="3"/>
      <c r="CE656" s="3"/>
      <c r="CF656" s="3"/>
      <c r="CG656" s="3"/>
      <c r="CH656" s="3"/>
      <c r="CI656" s="3"/>
      <c r="CJ656" s="3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  <c r="CZ656" s="3"/>
      <c r="DA656" s="3"/>
      <c r="DB656" s="3"/>
      <c r="DC656" s="3"/>
      <c r="DD656" s="3"/>
      <c r="DE656" s="3"/>
      <c r="DF656" s="3"/>
      <c r="DG656" s="3"/>
      <c r="DH656" s="3"/>
      <c r="DI656" s="3"/>
      <c r="DJ656" s="3"/>
      <c r="DK656" s="3"/>
      <c r="DL656" s="3"/>
      <c r="DM656" s="3"/>
      <c r="DN656" s="3"/>
      <c r="DO656" s="3"/>
      <c r="DP656" s="3"/>
      <c r="DQ656" s="3"/>
      <c r="DR656" s="3"/>
      <c r="DS656" s="3"/>
      <c r="DT656" s="3"/>
      <c r="DU656" s="3"/>
      <c r="DV656" s="3"/>
      <c r="DW656" s="3"/>
      <c r="DX656" s="3"/>
      <c r="DY656" s="3"/>
      <c r="DZ656" s="3"/>
      <c r="EA656" s="3"/>
      <c r="EB656" s="3"/>
      <c r="EC656" s="3"/>
      <c r="ED656" s="3"/>
      <c r="EE656" s="3"/>
    </row>
    <row r="657" spans="1:135" ht="18.75" customHeight="1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3"/>
      <c r="DH657" s="3"/>
      <c r="DI657" s="3"/>
      <c r="DJ657" s="3"/>
      <c r="DK657" s="3"/>
      <c r="DL657" s="3"/>
      <c r="DM657" s="3"/>
      <c r="DN657" s="3"/>
      <c r="DO657" s="3"/>
      <c r="DP657" s="3"/>
      <c r="DQ657" s="3"/>
      <c r="DR657" s="3"/>
      <c r="DS657" s="3"/>
      <c r="DT657" s="3"/>
      <c r="DU657" s="3"/>
      <c r="DV657" s="3"/>
      <c r="DW657" s="3"/>
      <c r="DX657" s="3"/>
      <c r="DY657" s="3"/>
      <c r="DZ657" s="3"/>
      <c r="EA657" s="3"/>
      <c r="EB657" s="3"/>
      <c r="EC657" s="3"/>
      <c r="ED657" s="3"/>
      <c r="EE657" s="3"/>
    </row>
    <row r="658" spans="1:135" ht="18.75" customHeight="1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  <c r="CC658" s="3"/>
      <c r="CD658" s="3"/>
      <c r="CE658" s="3"/>
      <c r="CF658" s="3"/>
      <c r="CG658" s="3"/>
      <c r="CH658" s="3"/>
      <c r="CI658" s="3"/>
      <c r="CJ658" s="3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  <c r="CZ658" s="3"/>
      <c r="DA658" s="3"/>
      <c r="DB658" s="3"/>
      <c r="DC658" s="3"/>
      <c r="DD658" s="3"/>
      <c r="DE658" s="3"/>
      <c r="DF658" s="3"/>
      <c r="DG658" s="3"/>
      <c r="DH658" s="3"/>
      <c r="DI658" s="3"/>
      <c r="DJ658" s="3"/>
      <c r="DK658" s="3"/>
      <c r="DL658" s="3"/>
      <c r="DM658" s="3"/>
      <c r="DN658" s="3"/>
      <c r="DO658" s="3"/>
      <c r="DP658" s="3"/>
      <c r="DQ658" s="3"/>
      <c r="DR658" s="3"/>
      <c r="DS658" s="3"/>
      <c r="DT658" s="3"/>
      <c r="DU658" s="3"/>
      <c r="DV658" s="3"/>
      <c r="DW658" s="3"/>
      <c r="DX658" s="3"/>
      <c r="DY658" s="3"/>
      <c r="DZ658" s="3"/>
      <c r="EA658" s="3"/>
      <c r="EB658" s="3"/>
      <c r="EC658" s="3"/>
      <c r="ED658" s="3"/>
      <c r="EE658" s="3"/>
    </row>
    <row r="659" spans="1:135" ht="18.75" customHeight="1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  <c r="CC659" s="3"/>
      <c r="CD659" s="3"/>
      <c r="CE659" s="3"/>
      <c r="CF659" s="3"/>
      <c r="CG659" s="3"/>
      <c r="CH659" s="3"/>
      <c r="CI659" s="3"/>
      <c r="CJ659" s="3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  <c r="CZ659" s="3"/>
      <c r="DA659" s="3"/>
      <c r="DB659" s="3"/>
      <c r="DC659" s="3"/>
      <c r="DD659" s="3"/>
      <c r="DE659" s="3"/>
      <c r="DF659" s="3"/>
      <c r="DG659" s="3"/>
      <c r="DH659" s="3"/>
      <c r="DI659" s="3"/>
      <c r="DJ659" s="3"/>
      <c r="DK659" s="3"/>
      <c r="DL659" s="3"/>
      <c r="DM659" s="3"/>
      <c r="DN659" s="3"/>
      <c r="DO659" s="3"/>
      <c r="DP659" s="3"/>
      <c r="DQ659" s="3"/>
      <c r="DR659" s="3"/>
      <c r="DS659" s="3"/>
      <c r="DT659" s="3"/>
      <c r="DU659" s="3"/>
      <c r="DV659" s="3"/>
      <c r="DW659" s="3"/>
      <c r="DX659" s="3"/>
      <c r="DY659" s="3"/>
      <c r="DZ659" s="3"/>
      <c r="EA659" s="3"/>
      <c r="EB659" s="3"/>
      <c r="EC659" s="3"/>
      <c r="ED659" s="3"/>
      <c r="EE659" s="3"/>
    </row>
    <row r="660" spans="1:135" ht="18.75" customHeight="1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  <c r="CC660" s="3"/>
      <c r="CD660" s="3"/>
      <c r="CE660" s="3"/>
      <c r="CF660" s="3"/>
      <c r="CG660" s="3"/>
      <c r="CH660" s="3"/>
      <c r="CI660" s="3"/>
      <c r="CJ660" s="3"/>
      <c r="CK660" s="3"/>
      <c r="CL660" s="3"/>
      <c r="CM660" s="3"/>
      <c r="CN660" s="3"/>
      <c r="CO660" s="3"/>
      <c r="CP660" s="3"/>
      <c r="CQ660" s="3"/>
      <c r="CR660" s="3"/>
      <c r="CS660" s="3"/>
      <c r="CT660" s="3"/>
      <c r="CU660" s="3"/>
      <c r="CV660" s="3"/>
      <c r="CW660" s="3"/>
      <c r="CX660" s="3"/>
      <c r="CY660" s="3"/>
      <c r="CZ660" s="3"/>
      <c r="DA660" s="3"/>
      <c r="DB660" s="3"/>
      <c r="DC660" s="3"/>
      <c r="DD660" s="3"/>
      <c r="DE660" s="3"/>
      <c r="DF660" s="3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/>
      <c r="DR660" s="3"/>
      <c r="DS660" s="3"/>
      <c r="DT660" s="3"/>
      <c r="DU660" s="3"/>
      <c r="DV660" s="3"/>
      <c r="DW660" s="3"/>
      <c r="DX660" s="3"/>
      <c r="DY660" s="3"/>
      <c r="DZ660" s="3"/>
      <c r="EA660" s="3"/>
      <c r="EB660" s="3"/>
      <c r="EC660" s="3"/>
      <c r="ED660" s="3"/>
      <c r="EE660" s="3"/>
    </row>
    <row r="661" spans="1:135" ht="18.75" customHeight="1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  <c r="CC661" s="3"/>
      <c r="CD661" s="3"/>
      <c r="CE661" s="3"/>
      <c r="CF661" s="3"/>
      <c r="CG661" s="3"/>
      <c r="CH661" s="3"/>
      <c r="CI661" s="3"/>
      <c r="CJ661" s="3"/>
      <c r="CK661" s="3"/>
      <c r="CL661" s="3"/>
      <c r="CM661" s="3"/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  <c r="CZ661" s="3"/>
      <c r="DA661" s="3"/>
      <c r="DB661" s="3"/>
      <c r="DC661" s="3"/>
      <c r="DD661" s="3"/>
      <c r="DE661" s="3"/>
      <c r="DF661" s="3"/>
      <c r="DG661" s="3"/>
      <c r="DH661" s="3"/>
      <c r="DI661" s="3"/>
      <c r="DJ661" s="3"/>
      <c r="DK661" s="3"/>
      <c r="DL661" s="3"/>
      <c r="DM661" s="3"/>
      <c r="DN661" s="3"/>
      <c r="DO661" s="3"/>
      <c r="DP661" s="3"/>
      <c r="DQ661" s="3"/>
      <c r="DR661" s="3"/>
      <c r="DS661" s="3"/>
      <c r="DT661" s="3"/>
      <c r="DU661" s="3"/>
      <c r="DV661" s="3"/>
      <c r="DW661" s="3"/>
      <c r="DX661" s="3"/>
      <c r="DY661" s="3"/>
      <c r="DZ661" s="3"/>
      <c r="EA661" s="3"/>
      <c r="EB661" s="3"/>
      <c r="EC661" s="3"/>
      <c r="ED661" s="3"/>
      <c r="EE661" s="3"/>
    </row>
    <row r="662" spans="1:135" ht="18.75" customHeight="1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  <c r="CC662" s="3"/>
      <c r="CD662" s="3"/>
      <c r="CE662" s="3"/>
      <c r="CF662" s="3"/>
      <c r="CG662" s="3"/>
      <c r="CH662" s="3"/>
      <c r="CI662" s="3"/>
      <c r="CJ662" s="3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  <c r="CZ662" s="3"/>
      <c r="DA662" s="3"/>
      <c r="DB662" s="3"/>
      <c r="DC662" s="3"/>
      <c r="DD662" s="3"/>
      <c r="DE662" s="3"/>
      <c r="DF662" s="3"/>
      <c r="DG662" s="3"/>
      <c r="DH662" s="3"/>
      <c r="DI662" s="3"/>
      <c r="DJ662" s="3"/>
      <c r="DK662" s="3"/>
      <c r="DL662" s="3"/>
      <c r="DM662" s="3"/>
      <c r="DN662" s="3"/>
      <c r="DO662" s="3"/>
      <c r="DP662" s="3"/>
      <c r="DQ662" s="3"/>
      <c r="DR662" s="3"/>
      <c r="DS662" s="3"/>
      <c r="DT662" s="3"/>
      <c r="DU662" s="3"/>
      <c r="DV662" s="3"/>
      <c r="DW662" s="3"/>
      <c r="DX662" s="3"/>
      <c r="DY662" s="3"/>
      <c r="DZ662" s="3"/>
      <c r="EA662" s="3"/>
      <c r="EB662" s="3"/>
      <c r="EC662" s="3"/>
      <c r="ED662" s="3"/>
      <c r="EE662" s="3"/>
    </row>
    <row r="663" spans="1:135" ht="18.75" customHeight="1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  <c r="CC663" s="3"/>
      <c r="CD663" s="3"/>
      <c r="CE663" s="3"/>
      <c r="CF663" s="3"/>
      <c r="CG663" s="3"/>
      <c r="CH663" s="3"/>
      <c r="CI663" s="3"/>
      <c r="CJ663" s="3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  <c r="CZ663" s="3"/>
      <c r="DA663" s="3"/>
      <c r="DB663" s="3"/>
      <c r="DC663" s="3"/>
      <c r="DD663" s="3"/>
      <c r="DE663" s="3"/>
      <c r="DF663" s="3"/>
      <c r="DG663" s="3"/>
      <c r="DH663" s="3"/>
      <c r="DI663" s="3"/>
      <c r="DJ663" s="3"/>
      <c r="DK663" s="3"/>
      <c r="DL663" s="3"/>
      <c r="DM663" s="3"/>
      <c r="DN663" s="3"/>
      <c r="DO663" s="3"/>
      <c r="DP663" s="3"/>
      <c r="DQ663" s="3"/>
      <c r="DR663" s="3"/>
      <c r="DS663" s="3"/>
      <c r="DT663" s="3"/>
      <c r="DU663" s="3"/>
      <c r="DV663" s="3"/>
      <c r="DW663" s="3"/>
      <c r="DX663" s="3"/>
      <c r="DY663" s="3"/>
      <c r="DZ663" s="3"/>
      <c r="EA663" s="3"/>
      <c r="EB663" s="3"/>
      <c r="EC663" s="3"/>
      <c r="ED663" s="3"/>
      <c r="EE663" s="3"/>
    </row>
    <row r="664" spans="1:135" ht="18.75" customHeight="1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  <c r="CC664" s="3"/>
      <c r="CD664" s="3"/>
      <c r="CE664" s="3"/>
      <c r="CF664" s="3"/>
      <c r="CG664" s="3"/>
      <c r="CH664" s="3"/>
      <c r="CI664" s="3"/>
      <c r="CJ664" s="3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  <c r="CZ664" s="3"/>
      <c r="DA664" s="3"/>
      <c r="DB664" s="3"/>
      <c r="DC664" s="3"/>
      <c r="DD664" s="3"/>
      <c r="DE664" s="3"/>
      <c r="DF664" s="3"/>
      <c r="DG664" s="3"/>
      <c r="DH664" s="3"/>
      <c r="DI664" s="3"/>
      <c r="DJ664" s="3"/>
      <c r="DK664" s="3"/>
      <c r="DL664" s="3"/>
      <c r="DM664" s="3"/>
      <c r="DN664" s="3"/>
      <c r="DO664" s="3"/>
      <c r="DP664" s="3"/>
      <c r="DQ664" s="3"/>
      <c r="DR664" s="3"/>
      <c r="DS664" s="3"/>
      <c r="DT664" s="3"/>
      <c r="DU664" s="3"/>
      <c r="DV664" s="3"/>
      <c r="DW664" s="3"/>
      <c r="DX664" s="3"/>
      <c r="DY664" s="3"/>
      <c r="DZ664" s="3"/>
      <c r="EA664" s="3"/>
      <c r="EB664" s="3"/>
      <c r="EC664" s="3"/>
      <c r="ED664" s="3"/>
      <c r="EE664" s="3"/>
    </row>
    <row r="665" spans="1:135" ht="18.75" customHeight="1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  <c r="CC665" s="3"/>
      <c r="CD665" s="3"/>
      <c r="CE665" s="3"/>
      <c r="CF665" s="3"/>
      <c r="CG665" s="3"/>
      <c r="CH665" s="3"/>
      <c r="CI665" s="3"/>
      <c r="CJ665" s="3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  <c r="CZ665" s="3"/>
      <c r="DA665" s="3"/>
      <c r="DB665" s="3"/>
      <c r="DC665" s="3"/>
      <c r="DD665" s="3"/>
      <c r="DE665" s="3"/>
      <c r="DF665" s="3"/>
      <c r="DG665" s="3"/>
      <c r="DH665" s="3"/>
      <c r="DI665" s="3"/>
      <c r="DJ665" s="3"/>
      <c r="DK665" s="3"/>
      <c r="DL665" s="3"/>
      <c r="DM665" s="3"/>
      <c r="DN665" s="3"/>
      <c r="DO665" s="3"/>
      <c r="DP665" s="3"/>
      <c r="DQ665" s="3"/>
      <c r="DR665" s="3"/>
      <c r="DS665" s="3"/>
      <c r="DT665" s="3"/>
      <c r="DU665" s="3"/>
      <c r="DV665" s="3"/>
      <c r="DW665" s="3"/>
      <c r="DX665" s="3"/>
      <c r="DY665" s="3"/>
      <c r="DZ665" s="3"/>
      <c r="EA665" s="3"/>
      <c r="EB665" s="3"/>
      <c r="EC665" s="3"/>
      <c r="ED665" s="3"/>
      <c r="EE665" s="3"/>
    </row>
    <row r="666" spans="1:135" ht="18.75" customHeight="1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  <c r="CC666" s="3"/>
      <c r="CD666" s="3"/>
      <c r="CE666" s="3"/>
      <c r="CF666" s="3"/>
      <c r="CG666" s="3"/>
      <c r="CH666" s="3"/>
      <c r="CI666" s="3"/>
      <c r="CJ666" s="3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  <c r="CZ666" s="3"/>
      <c r="DA666" s="3"/>
      <c r="DB666" s="3"/>
      <c r="DC666" s="3"/>
      <c r="DD666" s="3"/>
      <c r="DE666" s="3"/>
      <c r="DF666" s="3"/>
      <c r="DG666" s="3"/>
      <c r="DH666" s="3"/>
      <c r="DI666" s="3"/>
      <c r="DJ666" s="3"/>
      <c r="DK666" s="3"/>
      <c r="DL666" s="3"/>
      <c r="DM666" s="3"/>
      <c r="DN666" s="3"/>
      <c r="DO666" s="3"/>
      <c r="DP666" s="3"/>
      <c r="DQ666" s="3"/>
      <c r="DR666" s="3"/>
      <c r="DS666" s="3"/>
      <c r="DT666" s="3"/>
      <c r="DU666" s="3"/>
      <c r="DV666" s="3"/>
      <c r="DW666" s="3"/>
      <c r="DX666" s="3"/>
      <c r="DY666" s="3"/>
      <c r="DZ666" s="3"/>
      <c r="EA666" s="3"/>
      <c r="EB666" s="3"/>
      <c r="EC666" s="3"/>
      <c r="ED666" s="3"/>
      <c r="EE666" s="3"/>
    </row>
    <row r="667" spans="1:135" ht="18.75" customHeight="1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  <c r="CC667" s="3"/>
      <c r="CD667" s="3"/>
      <c r="CE667" s="3"/>
      <c r="CF667" s="3"/>
      <c r="CG667" s="3"/>
      <c r="CH667" s="3"/>
      <c r="CI667" s="3"/>
      <c r="CJ667" s="3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/>
      <c r="CW667" s="3"/>
      <c r="CX667" s="3"/>
      <c r="CY667" s="3"/>
      <c r="CZ667" s="3"/>
      <c r="DA667" s="3"/>
      <c r="DB667" s="3"/>
      <c r="DC667" s="3"/>
      <c r="DD667" s="3"/>
      <c r="DE667" s="3"/>
      <c r="DF667" s="3"/>
      <c r="DG667" s="3"/>
      <c r="DH667" s="3"/>
      <c r="DI667" s="3"/>
      <c r="DJ667" s="3"/>
      <c r="DK667" s="3"/>
      <c r="DL667" s="3"/>
      <c r="DM667" s="3"/>
      <c r="DN667" s="3"/>
      <c r="DO667" s="3"/>
      <c r="DP667" s="3"/>
      <c r="DQ667" s="3"/>
      <c r="DR667" s="3"/>
      <c r="DS667" s="3"/>
      <c r="DT667" s="3"/>
      <c r="DU667" s="3"/>
      <c r="DV667" s="3"/>
      <c r="DW667" s="3"/>
      <c r="DX667" s="3"/>
      <c r="DY667" s="3"/>
      <c r="DZ667" s="3"/>
      <c r="EA667" s="3"/>
      <c r="EB667" s="3"/>
      <c r="EC667" s="3"/>
      <c r="ED667" s="3"/>
      <c r="EE667" s="3"/>
    </row>
    <row r="668" spans="1:135" ht="18.75" customHeight="1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3"/>
      <c r="DH668" s="3"/>
      <c r="DI668" s="3"/>
      <c r="DJ668" s="3"/>
      <c r="DK668" s="3"/>
      <c r="DL668" s="3"/>
      <c r="DM668" s="3"/>
      <c r="DN668" s="3"/>
      <c r="DO668" s="3"/>
      <c r="DP668" s="3"/>
      <c r="DQ668" s="3"/>
      <c r="DR668" s="3"/>
      <c r="DS668" s="3"/>
      <c r="DT668" s="3"/>
      <c r="DU668" s="3"/>
      <c r="DV668" s="3"/>
      <c r="DW668" s="3"/>
      <c r="DX668" s="3"/>
      <c r="DY668" s="3"/>
      <c r="DZ668" s="3"/>
      <c r="EA668" s="3"/>
      <c r="EB668" s="3"/>
      <c r="EC668" s="3"/>
      <c r="ED668" s="3"/>
      <c r="EE668" s="3"/>
    </row>
    <row r="669" spans="1:135" ht="18.75" customHeight="1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  <c r="CC669" s="3"/>
      <c r="CD669" s="3"/>
      <c r="CE669" s="3"/>
      <c r="CF669" s="3"/>
      <c r="CG669" s="3"/>
      <c r="CH669" s="3"/>
      <c r="CI669" s="3"/>
      <c r="CJ669" s="3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  <c r="CZ669" s="3"/>
      <c r="DA669" s="3"/>
      <c r="DB669" s="3"/>
      <c r="DC669" s="3"/>
      <c r="DD669" s="3"/>
      <c r="DE669" s="3"/>
      <c r="DF669" s="3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  <c r="EB669" s="3"/>
      <c r="EC669" s="3"/>
      <c r="ED669" s="3"/>
      <c r="EE669" s="3"/>
    </row>
    <row r="670" spans="1:135" ht="18.75" customHeight="1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  <c r="CC670" s="3"/>
      <c r="CD670" s="3"/>
      <c r="CE670" s="3"/>
      <c r="CF670" s="3"/>
      <c r="CG670" s="3"/>
      <c r="CH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  <c r="DS670" s="3"/>
      <c r="DT670" s="3"/>
      <c r="DU670" s="3"/>
      <c r="DV670" s="3"/>
      <c r="DW670" s="3"/>
      <c r="DX670" s="3"/>
      <c r="DY670" s="3"/>
      <c r="DZ670" s="3"/>
      <c r="EA670" s="3"/>
      <c r="EB670" s="3"/>
      <c r="EC670" s="3"/>
      <c r="ED670" s="3"/>
      <c r="EE670" s="3"/>
    </row>
    <row r="671" spans="1:135" ht="18.75" customHeight="1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  <c r="CC671" s="3"/>
      <c r="CD671" s="3"/>
      <c r="CE671" s="3"/>
      <c r="CF671" s="3"/>
      <c r="CG671" s="3"/>
      <c r="CH671" s="3"/>
      <c r="CI671" s="3"/>
      <c r="CJ671" s="3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  <c r="CZ671" s="3"/>
      <c r="DA671" s="3"/>
      <c r="DB671" s="3"/>
      <c r="DC671" s="3"/>
      <c r="DD671" s="3"/>
      <c r="DE671" s="3"/>
      <c r="DF671" s="3"/>
      <c r="DG671" s="3"/>
      <c r="DH671" s="3"/>
      <c r="DI671" s="3"/>
      <c r="DJ671" s="3"/>
      <c r="DK671" s="3"/>
      <c r="DL671" s="3"/>
      <c r="DM671" s="3"/>
      <c r="DN671" s="3"/>
      <c r="DO671" s="3"/>
      <c r="DP671" s="3"/>
      <c r="DQ671" s="3"/>
      <c r="DR671" s="3"/>
      <c r="DS671" s="3"/>
      <c r="DT671" s="3"/>
      <c r="DU671" s="3"/>
      <c r="DV671" s="3"/>
      <c r="DW671" s="3"/>
      <c r="DX671" s="3"/>
      <c r="DY671" s="3"/>
      <c r="DZ671" s="3"/>
      <c r="EA671" s="3"/>
      <c r="EB671" s="3"/>
      <c r="EC671" s="3"/>
      <c r="ED671" s="3"/>
      <c r="EE671" s="3"/>
    </row>
    <row r="672" spans="1:135" ht="18.75" customHeight="1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  <c r="CC672" s="3"/>
      <c r="CD672" s="3"/>
      <c r="CE672" s="3"/>
      <c r="CF672" s="3"/>
      <c r="CG672" s="3"/>
      <c r="CH672" s="3"/>
      <c r="CI672" s="3"/>
      <c r="CJ672" s="3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  <c r="CZ672" s="3"/>
      <c r="DA672" s="3"/>
      <c r="DB672" s="3"/>
      <c r="DC672" s="3"/>
      <c r="DD672" s="3"/>
      <c r="DE672" s="3"/>
      <c r="DF672" s="3"/>
      <c r="DG672" s="3"/>
      <c r="DH672" s="3"/>
      <c r="DI672" s="3"/>
      <c r="DJ672" s="3"/>
      <c r="DK672" s="3"/>
      <c r="DL672" s="3"/>
      <c r="DM672" s="3"/>
      <c r="DN672" s="3"/>
      <c r="DO672" s="3"/>
      <c r="DP672" s="3"/>
      <c r="DQ672" s="3"/>
      <c r="DR672" s="3"/>
      <c r="DS672" s="3"/>
      <c r="DT672" s="3"/>
      <c r="DU672" s="3"/>
      <c r="DV672" s="3"/>
      <c r="DW672" s="3"/>
      <c r="DX672" s="3"/>
      <c r="DY672" s="3"/>
      <c r="DZ672" s="3"/>
      <c r="EA672" s="3"/>
      <c r="EB672" s="3"/>
      <c r="EC672" s="3"/>
      <c r="ED672" s="3"/>
      <c r="EE672" s="3"/>
    </row>
    <row r="673" spans="1:135" ht="18.75" customHeight="1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  <c r="CC673" s="3"/>
      <c r="CD673" s="3"/>
      <c r="CE673" s="3"/>
      <c r="CF673" s="3"/>
      <c r="CG673" s="3"/>
      <c r="CH673" s="3"/>
      <c r="CI673" s="3"/>
      <c r="CJ673" s="3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3"/>
      <c r="DH673" s="3"/>
      <c r="DI673" s="3"/>
      <c r="DJ673" s="3"/>
      <c r="DK673" s="3"/>
      <c r="DL673" s="3"/>
      <c r="DM673" s="3"/>
      <c r="DN673" s="3"/>
      <c r="DO673" s="3"/>
      <c r="DP673" s="3"/>
      <c r="DQ673" s="3"/>
      <c r="DR673" s="3"/>
      <c r="DS673" s="3"/>
      <c r="DT673" s="3"/>
      <c r="DU673" s="3"/>
      <c r="DV673" s="3"/>
      <c r="DW673" s="3"/>
      <c r="DX673" s="3"/>
      <c r="DY673" s="3"/>
      <c r="DZ673" s="3"/>
      <c r="EA673" s="3"/>
      <c r="EB673" s="3"/>
      <c r="EC673" s="3"/>
      <c r="ED673" s="3"/>
      <c r="EE673" s="3"/>
    </row>
    <row r="674" spans="1:135" ht="18.75" customHeight="1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  <c r="CC674" s="3"/>
      <c r="CD674" s="3"/>
      <c r="CE674" s="3"/>
      <c r="CF674" s="3"/>
      <c r="CG674" s="3"/>
      <c r="CH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  <c r="DS674" s="3"/>
      <c r="DT674" s="3"/>
      <c r="DU674" s="3"/>
      <c r="DV674" s="3"/>
      <c r="DW674" s="3"/>
      <c r="DX674" s="3"/>
      <c r="DY674" s="3"/>
      <c r="DZ674" s="3"/>
      <c r="EA674" s="3"/>
      <c r="EB674" s="3"/>
      <c r="EC674" s="3"/>
      <c r="ED674" s="3"/>
      <c r="EE674" s="3"/>
    </row>
    <row r="675" spans="1:135" ht="18.75" customHeight="1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  <c r="CC675" s="3"/>
      <c r="CD675" s="3"/>
      <c r="CE675" s="3"/>
      <c r="CF675" s="3"/>
      <c r="CG675" s="3"/>
      <c r="CH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  <c r="DS675" s="3"/>
      <c r="DT675" s="3"/>
      <c r="DU675" s="3"/>
      <c r="DV675" s="3"/>
      <c r="DW675" s="3"/>
      <c r="DX675" s="3"/>
      <c r="DY675" s="3"/>
      <c r="DZ675" s="3"/>
      <c r="EA675" s="3"/>
      <c r="EB675" s="3"/>
      <c r="EC675" s="3"/>
      <c r="ED675" s="3"/>
      <c r="EE675" s="3"/>
    </row>
    <row r="676" spans="1:135" ht="18.75" customHeight="1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  <c r="CC676" s="3"/>
      <c r="CD676" s="3"/>
      <c r="CE676" s="3"/>
      <c r="CF676" s="3"/>
      <c r="CG676" s="3"/>
      <c r="CH676" s="3"/>
      <c r="CI676" s="3"/>
      <c r="CJ676" s="3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  <c r="CZ676" s="3"/>
      <c r="DA676" s="3"/>
      <c r="DB676" s="3"/>
      <c r="DC676" s="3"/>
      <c r="DD676" s="3"/>
      <c r="DE676" s="3"/>
      <c r="DF676" s="3"/>
      <c r="DG676" s="3"/>
      <c r="DH676" s="3"/>
      <c r="DI676" s="3"/>
      <c r="DJ676" s="3"/>
      <c r="DK676" s="3"/>
      <c r="DL676" s="3"/>
      <c r="DM676" s="3"/>
      <c r="DN676" s="3"/>
      <c r="DO676" s="3"/>
      <c r="DP676" s="3"/>
      <c r="DQ676" s="3"/>
      <c r="DR676" s="3"/>
      <c r="DS676" s="3"/>
      <c r="DT676" s="3"/>
      <c r="DU676" s="3"/>
      <c r="DV676" s="3"/>
      <c r="DW676" s="3"/>
      <c r="DX676" s="3"/>
      <c r="DY676" s="3"/>
      <c r="DZ676" s="3"/>
      <c r="EA676" s="3"/>
      <c r="EB676" s="3"/>
      <c r="EC676" s="3"/>
      <c r="ED676" s="3"/>
      <c r="EE676" s="3"/>
    </row>
    <row r="677" spans="1:135" ht="18.75" customHeight="1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  <c r="CC677" s="3"/>
      <c r="CD677" s="3"/>
      <c r="CE677" s="3"/>
      <c r="CF677" s="3"/>
      <c r="CG677" s="3"/>
      <c r="CH677" s="3"/>
      <c r="CI677" s="3"/>
      <c r="CJ677" s="3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  <c r="CZ677" s="3"/>
      <c r="DA677" s="3"/>
      <c r="DB677" s="3"/>
      <c r="DC677" s="3"/>
      <c r="DD677" s="3"/>
      <c r="DE677" s="3"/>
      <c r="DF677" s="3"/>
      <c r="DG677" s="3"/>
      <c r="DH677" s="3"/>
      <c r="DI677" s="3"/>
      <c r="DJ677" s="3"/>
      <c r="DK677" s="3"/>
      <c r="DL677" s="3"/>
      <c r="DM677" s="3"/>
      <c r="DN677" s="3"/>
      <c r="DO677" s="3"/>
      <c r="DP677" s="3"/>
      <c r="DQ677" s="3"/>
      <c r="DR677" s="3"/>
      <c r="DS677" s="3"/>
      <c r="DT677" s="3"/>
      <c r="DU677" s="3"/>
      <c r="DV677" s="3"/>
      <c r="DW677" s="3"/>
      <c r="DX677" s="3"/>
      <c r="DY677" s="3"/>
      <c r="DZ677" s="3"/>
      <c r="EA677" s="3"/>
      <c r="EB677" s="3"/>
      <c r="EC677" s="3"/>
      <c r="ED677" s="3"/>
      <c r="EE677" s="3"/>
    </row>
    <row r="678" spans="1:135" ht="18.75" customHeight="1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  <c r="DS678" s="3"/>
      <c r="DT678" s="3"/>
      <c r="DU678" s="3"/>
      <c r="DV678" s="3"/>
      <c r="DW678" s="3"/>
      <c r="DX678" s="3"/>
      <c r="DY678" s="3"/>
      <c r="DZ678" s="3"/>
      <c r="EA678" s="3"/>
      <c r="EB678" s="3"/>
      <c r="EC678" s="3"/>
      <c r="ED678" s="3"/>
      <c r="EE678" s="3"/>
    </row>
    <row r="679" spans="1:135" ht="18.75" customHeight="1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  <c r="CC679" s="3"/>
      <c r="CD679" s="3"/>
      <c r="CE679" s="3"/>
      <c r="CF679" s="3"/>
      <c r="CG679" s="3"/>
      <c r="CH679" s="3"/>
      <c r="CI679" s="3"/>
      <c r="CJ679" s="3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  <c r="CZ679" s="3"/>
      <c r="DA679" s="3"/>
      <c r="DB679" s="3"/>
      <c r="DC679" s="3"/>
      <c r="DD679" s="3"/>
      <c r="DE679" s="3"/>
      <c r="DF679" s="3"/>
      <c r="DG679" s="3"/>
      <c r="DH679" s="3"/>
      <c r="DI679" s="3"/>
      <c r="DJ679" s="3"/>
      <c r="DK679" s="3"/>
      <c r="DL679" s="3"/>
      <c r="DM679" s="3"/>
      <c r="DN679" s="3"/>
      <c r="DO679" s="3"/>
      <c r="DP679" s="3"/>
      <c r="DQ679" s="3"/>
      <c r="DR679" s="3"/>
      <c r="DS679" s="3"/>
      <c r="DT679" s="3"/>
      <c r="DU679" s="3"/>
      <c r="DV679" s="3"/>
      <c r="DW679" s="3"/>
      <c r="DX679" s="3"/>
      <c r="DY679" s="3"/>
      <c r="DZ679" s="3"/>
      <c r="EA679" s="3"/>
      <c r="EB679" s="3"/>
      <c r="EC679" s="3"/>
      <c r="ED679" s="3"/>
      <c r="EE679" s="3"/>
    </row>
    <row r="680" spans="1:135" ht="18.75" customHeight="1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  <c r="CC680" s="3"/>
      <c r="CD680" s="3"/>
      <c r="CE680" s="3"/>
      <c r="CF680" s="3"/>
      <c r="CG680" s="3"/>
      <c r="CH680" s="3"/>
      <c r="CI680" s="3"/>
      <c r="CJ680" s="3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  <c r="CZ680" s="3"/>
      <c r="DA680" s="3"/>
      <c r="DB680" s="3"/>
      <c r="DC680" s="3"/>
      <c r="DD680" s="3"/>
      <c r="DE680" s="3"/>
      <c r="DF680" s="3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  <c r="DS680" s="3"/>
      <c r="DT680" s="3"/>
      <c r="DU680" s="3"/>
      <c r="DV680" s="3"/>
      <c r="DW680" s="3"/>
      <c r="DX680" s="3"/>
      <c r="DY680" s="3"/>
      <c r="DZ680" s="3"/>
      <c r="EA680" s="3"/>
      <c r="EB680" s="3"/>
      <c r="EC680" s="3"/>
      <c r="ED680" s="3"/>
      <c r="EE680" s="3"/>
    </row>
    <row r="681" spans="1:135" ht="18.75" customHeight="1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  <c r="CC681" s="3"/>
      <c r="CD681" s="3"/>
      <c r="CE681" s="3"/>
      <c r="CF681" s="3"/>
      <c r="CG681" s="3"/>
      <c r="CH681" s="3"/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  <c r="DS681" s="3"/>
      <c r="DT681" s="3"/>
      <c r="DU681" s="3"/>
      <c r="DV681" s="3"/>
      <c r="DW681" s="3"/>
      <c r="DX681" s="3"/>
      <c r="DY681" s="3"/>
      <c r="DZ681" s="3"/>
      <c r="EA681" s="3"/>
      <c r="EB681" s="3"/>
      <c r="EC681" s="3"/>
      <c r="ED681" s="3"/>
      <c r="EE681" s="3"/>
    </row>
    <row r="682" spans="1:135" ht="18.75" customHeight="1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  <c r="CC682" s="3"/>
      <c r="CD682" s="3"/>
      <c r="CE682" s="3"/>
      <c r="CF682" s="3"/>
      <c r="CG682" s="3"/>
      <c r="CH682" s="3"/>
      <c r="CI682" s="3"/>
      <c r="CJ682" s="3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3"/>
      <c r="DH682" s="3"/>
      <c r="DI682" s="3"/>
      <c r="DJ682" s="3"/>
      <c r="DK682" s="3"/>
      <c r="DL682" s="3"/>
      <c r="DM682" s="3"/>
      <c r="DN682" s="3"/>
      <c r="DO682" s="3"/>
      <c r="DP682" s="3"/>
      <c r="DQ682" s="3"/>
      <c r="DR682" s="3"/>
      <c r="DS682" s="3"/>
      <c r="DT682" s="3"/>
      <c r="DU682" s="3"/>
      <c r="DV682" s="3"/>
      <c r="DW682" s="3"/>
      <c r="DX682" s="3"/>
      <c r="DY682" s="3"/>
      <c r="DZ682" s="3"/>
      <c r="EA682" s="3"/>
      <c r="EB682" s="3"/>
      <c r="EC682" s="3"/>
      <c r="ED682" s="3"/>
      <c r="EE682" s="3"/>
    </row>
    <row r="683" spans="1:135" ht="18.75" customHeight="1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  <c r="CC683" s="3"/>
      <c r="CD683" s="3"/>
      <c r="CE683" s="3"/>
      <c r="CF683" s="3"/>
      <c r="CG683" s="3"/>
      <c r="CH683" s="3"/>
      <c r="CI683" s="3"/>
      <c r="CJ683" s="3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3"/>
      <c r="DH683" s="3"/>
      <c r="DI683" s="3"/>
      <c r="DJ683" s="3"/>
      <c r="DK683" s="3"/>
      <c r="DL683" s="3"/>
      <c r="DM683" s="3"/>
      <c r="DN683" s="3"/>
      <c r="DO683" s="3"/>
      <c r="DP683" s="3"/>
      <c r="DQ683" s="3"/>
      <c r="DR683" s="3"/>
      <c r="DS683" s="3"/>
      <c r="DT683" s="3"/>
      <c r="DU683" s="3"/>
      <c r="DV683" s="3"/>
      <c r="DW683" s="3"/>
      <c r="DX683" s="3"/>
      <c r="DY683" s="3"/>
      <c r="DZ683" s="3"/>
      <c r="EA683" s="3"/>
      <c r="EB683" s="3"/>
      <c r="EC683" s="3"/>
      <c r="ED683" s="3"/>
      <c r="EE683" s="3"/>
    </row>
    <row r="684" spans="1:135" ht="18.75" customHeight="1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  <c r="CC684" s="3"/>
      <c r="CD684" s="3"/>
      <c r="CE684" s="3"/>
      <c r="CF684" s="3"/>
      <c r="CG684" s="3"/>
      <c r="CH684" s="3"/>
      <c r="CI684" s="3"/>
      <c r="CJ684" s="3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/>
      <c r="DA684" s="3"/>
      <c r="DB684" s="3"/>
      <c r="DC684" s="3"/>
      <c r="DD684" s="3"/>
      <c r="DE684" s="3"/>
      <c r="DF684" s="3"/>
      <c r="DG684" s="3"/>
      <c r="DH684" s="3"/>
      <c r="DI684" s="3"/>
      <c r="DJ684" s="3"/>
      <c r="DK684" s="3"/>
      <c r="DL684" s="3"/>
      <c r="DM684" s="3"/>
      <c r="DN684" s="3"/>
      <c r="DO684" s="3"/>
      <c r="DP684" s="3"/>
      <c r="DQ684" s="3"/>
      <c r="DR684" s="3"/>
      <c r="DS684" s="3"/>
      <c r="DT684" s="3"/>
      <c r="DU684" s="3"/>
      <c r="DV684" s="3"/>
      <c r="DW684" s="3"/>
      <c r="DX684" s="3"/>
      <c r="DY684" s="3"/>
      <c r="DZ684" s="3"/>
      <c r="EA684" s="3"/>
      <c r="EB684" s="3"/>
      <c r="EC684" s="3"/>
      <c r="ED684" s="3"/>
      <c r="EE684" s="3"/>
    </row>
    <row r="685" spans="1:135" ht="18.75" customHeight="1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  <c r="CC685" s="3"/>
      <c r="CD685" s="3"/>
      <c r="CE685" s="3"/>
      <c r="CF685" s="3"/>
      <c r="CG685" s="3"/>
      <c r="CH685" s="3"/>
      <c r="CI685" s="3"/>
      <c r="CJ685" s="3"/>
      <c r="CK685" s="3"/>
      <c r="CL685" s="3"/>
      <c r="CM685" s="3"/>
      <c r="CN685" s="3"/>
      <c r="CO685" s="3"/>
      <c r="CP685" s="3"/>
      <c r="CQ685" s="3"/>
      <c r="CR685" s="3"/>
      <c r="CS685" s="3"/>
      <c r="CT685" s="3"/>
      <c r="CU685" s="3"/>
      <c r="CV685" s="3"/>
      <c r="CW685" s="3"/>
      <c r="CX685" s="3"/>
      <c r="CY685" s="3"/>
      <c r="CZ685" s="3"/>
      <c r="DA685" s="3"/>
      <c r="DB685" s="3"/>
      <c r="DC685" s="3"/>
      <c r="DD685" s="3"/>
      <c r="DE685" s="3"/>
      <c r="DF685" s="3"/>
      <c r="DG685" s="3"/>
      <c r="DH685" s="3"/>
      <c r="DI685" s="3"/>
      <c r="DJ685" s="3"/>
      <c r="DK685" s="3"/>
      <c r="DL685" s="3"/>
      <c r="DM685" s="3"/>
      <c r="DN685" s="3"/>
      <c r="DO685" s="3"/>
      <c r="DP685" s="3"/>
      <c r="DQ685" s="3"/>
      <c r="DR685" s="3"/>
      <c r="DS685" s="3"/>
      <c r="DT685" s="3"/>
      <c r="DU685" s="3"/>
      <c r="DV685" s="3"/>
      <c r="DW685" s="3"/>
      <c r="DX685" s="3"/>
      <c r="DY685" s="3"/>
      <c r="DZ685" s="3"/>
      <c r="EA685" s="3"/>
      <c r="EB685" s="3"/>
      <c r="EC685" s="3"/>
      <c r="ED685" s="3"/>
      <c r="EE685" s="3"/>
    </row>
    <row r="686" spans="1:135" ht="18.75" customHeight="1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  <c r="CC686" s="3"/>
      <c r="CD686" s="3"/>
      <c r="CE686" s="3"/>
      <c r="CF686" s="3"/>
      <c r="CG686" s="3"/>
      <c r="CH686" s="3"/>
      <c r="CI686" s="3"/>
      <c r="CJ686" s="3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  <c r="CZ686" s="3"/>
      <c r="DA686" s="3"/>
      <c r="DB686" s="3"/>
      <c r="DC686" s="3"/>
      <c r="DD686" s="3"/>
      <c r="DE686" s="3"/>
      <c r="DF686" s="3"/>
      <c r="DG686" s="3"/>
      <c r="DH686" s="3"/>
      <c r="DI686" s="3"/>
      <c r="DJ686" s="3"/>
      <c r="DK686" s="3"/>
      <c r="DL686" s="3"/>
      <c r="DM686" s="3"/>
      <c r="DN686" s="3"/>
      <c r="DO686" s="3"/>
      <c r="DP686" s="3"/>
      <c r="DQ686" s="3"/>
      <c r="DR686" s="3"/>
      <c r="DS686" s="3"/>
      <c r="DT686" s="3"/>
      <c r="DU686" s="3"/>
      <c r="DV686" s="3"/>
      <c r="DW686" s="3"/>
      <c r="DX686" s="3"/>
      <c r="DY686" s="3"/>
      <c r="DZ686" s="3"/>
      <c r="EA686" s="3"/>
      <c r="EB686" s="3"/>
      <c r="EC686" s="3"/>
      <c r="ED686" s="3"/>
      <c r="EE686" s="3"/>
    </row>
    <row r="687" spans="1:135" ht="18.75" customHeight="1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  <c r="CC687" s="3"/>
      <c r="CD687" s="3"/>
      <c r="CE687" s="3"/>
      <c r="CF687" s="3"/>
      <c r="CG687" s="3"/>
      <c r="CH687" s="3"/>
      <c r="CI687" s="3"/>
      <c r="CJ687" s="3"/>
      <c r="CK687" s="3"/>
      <c r="CL687" s="3"/>
      <c r="CM687" s="3"/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  <c r="CZ687" s="3"/>
      <c r="DA687" s="3"/>
      <c r="DB687" s="3"/>
      <c r="DC687" s="3"/>
      <c r="DD687" s="3"/>
      <c r="DE687" s="3"/>
      <c r="DF687" s="3"/>
      <c r="DG687" s="3"/>
      <c r="DH687" s="3"/>
      <c r="DI687" s="3"/>
      <c r="DJ687" s="3"/>
      <c r="DK687" s="3"/>
      <c r="DL687" s="3"/>
      <c r="DM687" s="3"/>
      <c r="DN687" s="3"/>
      <c r="DO687" s="3"/>
      <c r="DP687" s="3"/>
      <c r="DQ687" s="3"/>
      <c r="DR687" s="3"/>
      <c r="DS687" s="3"/>
      <c r="DT687" s="3"/>
      <c r="DU687" s="3"/>
      <c r="DV687" s="3"/>
      <c r="DW687" s="3"/>
      <c r="DX687" s="3"/>
      <c r="DY687" s="3"/>
      <c r="DZ687" s="3"/>
      <c r="EA687" s="3"/>
      <c r="EB687" s="3"/>
      <c r="EC687" s="3"/>
      <c r="ED687" s="3"/>
      <c r="EE687" s="3"/>
    </row>
    <row r="688" spans="1:135" ht="18.75" customHeight="1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  <c r="CC688" s="3"/>
      <c r="CD688" s="3"/>
      <c r="CE688" s="3"/>
      <c r="CF688" s="3"/>
      <c r="CG688" s="3"/>
      <c r="CH688" s="3"/>
      <c r="CI688" s="3"/>
      <c r="CJ688" s="3"/>
      <c r="CK688" s="3"/>
      <c r="CL688" s="3"/>
      <c r="CM688" s="3"/>
      <c r="CN688" s="3"/>
      <c r="CO688" s="3"/>
      <c r="CP688" s="3"/>
      <c r="CQ688" s="3"/>
      <c r="CR688" s="3"/>
      <c r="CS688" s="3"/>
      <c r="CT688" s="3"/>
      <c r="CU688" s="3"/>
      <c r="CV688" s="3"/>
      <c r="CW688" s="3"/>
      <c r="CX688" s="3"/>
      <c r="CY688" s="3"/>
      <c r="CZ688" s="3"/>
      <c r="DA688" s="3"/>
      <c r="DB688" s="3"/>
      <c r="DC688" s="3"/>
      <c r="DD688" s="3"/>
      <c r="DE688" s="3"/>
      <c r="DF688" s="3"/>
      <c r="DG688" s="3"/>
      <c r="DH688" s="3"/>
      <c r="DI688" s="3"/>
      <c r="DJ688" s="3"/>
      <c r="DK688" s="3"/>
      <c r="DL688" s="3"/>
      <c r="DM688" s="3"/>
      <c r="DN688" s="3"/>
      <c r="DO688" s="3"/>
      <c r="DP688" s="3"/>
      <c r="DQ688" s="3"/>
      <c r="DR688" s="3"/>
      <c r="DS688" s="3"/>
      <c r="DT688" s="3"/>
      <c r="DU688" s="3"/>
      <c r="DV688" s="3"/>
      <c r="DW688" s="3"/>
      <c r="DX688" s="3"/>
      <c r="DY688" s="3"/>
      <c r="DZ688" s="3"/>
      <c r="EA688" s="3"/>
      <c r="EB688" s="3"/>
      <c r="EC688" s="3"/>
      <c r="ED688" s="3"/>
      <c r="EE688" s="3"/>
    </row>
    <row r="689" spans="1:135" ht="18.75" customHeight="1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  <c r="CC689" s="3"/>
      <c r="CD689" s="3"/>
      <c r="CE689" s="3"/>
      <c r="CF689" s="3"/>
      <c r="CG689" s="3"/>
      <c r="CH689" s="3"/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DH689" s="3"/>
      <c r="DI689" s="3"/>
      <c r="DJ689" s="3"/>
      <c r="DK689" s="3"/>
      <c r="DL689" s="3"/>
      <c r="DM689" s="3"/>
      <c r="DN689" s="3"/>
      <c r="DO689" s="3"/>
      <c r="DP689" s="3"/>
      <c r="DQ689" s="3"/>
      <c r="DR689" s="3"/>
      <c r="DS689" s="3"/>
      <c r="DT689" s="3"/>
      <c r="DU689" s="3"/>
      <c r="DV689" s="3"/>
      <c r="DW689" s="3"/>
      <c r="DX689" s="3"/>
      <c r="DY689" s="3"/>
      <c r="DZ689" s="3"/>
      <c r="EA689" s="3"/>
      <c r="EB689" s="3"/>
      <c r="EC689" s="3"/>
      <c r="ED689" s="3"/>
      <c r="EE689" s="3"/>
    </row>
    <row r="690" spans="1:135" ht="18.75" customHeight="1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  <c r="CC690" s="3"/>
      <c r="CD690" s="3"/>
      <c r="CE690" s="3"/>
      <c r="CF690" s="3"/>
      <c r="CG690" s="3"/>
      <c r="CH690" s="3"/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DH690" s="3"/>
      <c r="DI690" s="3"/>
      <c r="DJ690" s="3"/>
      <c r="DK690" s="3"/>
      <c r="DL690" s="3"/>
      <c r="DM690" s="3"/>
      <c r="DN690" s="3"/>
      <c r="DO690" s="3"/>
      <c r="DP690" s="3"/>
      <c r="DQ690" s="3"/>
      <c r="DR690" s="3"/>
      <c r="DS690" s="3"/>
      <c r="DT690" s="3"/>
      <c r="DU690" s="3"/>
      <c r="DV690" s="3"/>
      <c r="DW690" s="3"/>
      <c r="DX690" s="3"/>
      <c r="DY690" s="3"/>
      <c r="DZ690" s="3"/>
      <c r="EA690" s="3"/>
      <c r="EB690" s="3"/>
      <c r="EC690" s="3"/>
      <c r="ED690" s="3"/>
      <c r="EE690" s="3"/>
    </row>
    <row r="691" spans="1:135" ht="18.75" customHeight="1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  <c r="CC691" s="3"/>
      <c r="CD691" s="3"/>
      <c r="CE691" s="3"/>
      <c r="CF691" s="3"/>
      <c r="CG691" s="3"/>
      <c r="CH691" s="3"/>
      <c r="CI691" s="3"/>
      <c r="CJ691" s="3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  <c r="CZ691" s="3"/>
      <c r="DA691" s="3"/>
      <c r="DB691" s="3"/>
      <c r="DC691" s="3"/>
      <c r="DD691" s="3"/>
      <c r="DE691" s="3"/>
      <c r="DF691" s="3"/>
      <c r="DG691" s="3"/>
      <c r="DH691" s="3"/>
      <c r="DI691" s="3"/>
      <c r="DJ691" s="3"/>
      <c r="DK691" s="3"/>
      <c r="DL691" s="3"/>
      <c r="DM691" s="3"/>
      <c r="DN691" s="3"/>
      <c r="DO691" s="3"/>
      <c r="DP691" s="3"/>
      <c r="DQ691" s="3"/>
      <c r="DR691" s="3"/>
      <c r="DS691" s="3"/>
      <c r="DT691" s="3"/>
      <c r="DU691" s="3"/>
      <c r="DV691" s="3"/>
      <c r="DW691" s="3"/>
      <c r="DX691" s="3"/>
      <c r="DY691" s="3"/>
      <c r="DZ691" s="3"/>
      <c r="EA691" s="3"/>
      <c r="EB691" s="3"/>
      <c r="EC691" s="3"/>
      <c r="ED691" s="3"/>
      <c r="EE691" s="3"/>
    </row>
    <row r="692" spans="1:135" ht="18.75" customHeight="1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  <c r="CC692" s="3"/>
      <c r="CD692" s="3"/>
      <c r="CE692" s="3"/>
      <c r="CF692" s="3"/>
      <c r="CG692" s="3"/>
      <c r="CH692" s="3"/>
      <c r="CI692" s="3"/>
      <c r="CJ692" s="3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  <c r="CZ692" s="3"/>
      <c r="DA692" s="3"/>
      <c r="DB692" s="3"/>
      <c r="DC692" s="3"/>
      <c r="DD692" s="3"/>
      <c r="DE692" s="3"/>
      <c r="DF692" s="3"/>
      <c r="DG692" s="3"/>
      <c r="DH692" s="3"/>
      <c r="DI692" s="3"/>
      <c r="DJ692" s="3"/>
      <c r="DK692" s="3"/>
      <c r="DL692" s="3"/>
      <c r="DM692" s="3"/>
      <c r="DN692" s="3"/>
      <c r="DO692" s="3"/>
      <c r="DP692" s="3"/>
      <c r="DQ692" s="3"/>
      <c r="DR692" s="3"/>
      <c r="DS692" s="3"/>
      <c r="DT692" s="3"/>
      <c r="DU692" s="3"/>
      <c r="DV692" s="3"/>
      <c r="DW692" s="3"/>
      <c r="DX692" s="3"/>
      <c r="DY692" s="3"/>
      <c r="DZ692" s="3"/>
      <c r="EA692" s="3"/>
      <c r="EB692" s="3"/>
      <c r="EC692" s="3"/>
      <c r="ED692" s="3"/>
      <c r="EE692" s="3"/>
    </row>
    <row r="693" spans="1:135" ht="18.75" customHeight="1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  <c r="CC693" s="3"/>
      <c r="CD693" s="3"/>
      <c r="CE693" s="3"/>
      <c r="CF693" s="3"/>
      <c r="CG693" s="3"/>
      <c r="CH693" s="3"/>
      <c r="CI693" s="3"/>
      <c r="CJ693" s="3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  <c r="CZ693" s="3"/>
      <c r="DA693" s="3"/>
      <c r="DB693" s="3"/>
      <c r="DC693" s="3"/>
      <c r="DD693" s="3"/>
      <c r="DE693" s="3"/>
      <c r="DF693" s="3"/>
      <c r="DG693" s="3"/>
      <c r="DH693" s="3"/>
      <c r="DI693" s="3"/>
      <c r="DJ693" s="3"/>
      <c r="DK693" s="3"/>
      <c r="DL693" s="3"/>
      <c r="DM693" s="3"/>
      <c r="DN693" s="3"/>
      <c r="DO693" s="3"/>
      <c r="DP693" s="3"/>
      <c r="DQ693" s="3"/>
      <c r="DR693" s="3"/>
      <c r="DS693" s="3"/>
      <c r="DT693" s="3"/>
      <c r="DU693" s="3"/>
      <c r="DV693" s="3"/>
      <c r="DW693" s="3"/>
      <c r="DX693" s="3"/>
      <c r="DY693" s="3"/>
      <c r="DZ693" s="3"/>
      <c r="EA693" s="3"/>
      <c r="EB693" s="3"/>
      <c r="EC693" s="3"/>
      <c r="ED693" s="3"/>
      <c r="EE693" s="3"/>
    </row>
    <row r="694" spans="1:135" ht="18.75" customHeight="1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  <c r="CC694" s="3"/>
      <c r="CD694" s="3"/>
      <c r="CE694" s="3"/>
      <c r="CF694" s="3"/>
      <c r="CG694" s="3"/>
      <c r="CH694" s="3"/>
      <c r="CI694" s="3"/>
      <c r="CJ694" s="3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  <c r="CZ694" s="3"/>
      <c r="DA694" s="3"/>
      <c r="DB694" s="3"/>
      <c r="DC694" s="3"/>
      <c r="DD694" s="3"/>
      <c r="DE694" s="3"/>
      <c r="DF694" s="3"/>
      <c r="DG694" s="3"/>
      <c r="DH694" s="3"/>
      <c r="DI694" s="3"/>
      <c r="DJ694" s="3"/>
      <c r="DK694" s="3"/>
      <c r="DL694" s="3"/>
      <c r="DM694" s="3"/>
      <c r="DN694" s="3"/>
      <c r="DO694" s="3"/>
      <c r="DP694" s="3"/>
      <c r="DQ694" s="3"/>
      <c r="DR694" s="3"/>
      <c r="DS694" s="3"/>
      <c r="DT694" s="3"/>
      <c r="DU694" s="3"/>
      <c r="DV694" s="3"/>
      <c r="DW694" s="3"/>
      <c r="DX694" s="3"/>
      <c r="DY694" s="3"/>
      <c r="DZ694" s="3"/>
      <c r="EA694" s="3"/>
      <c r="EB694" s="3"/>
      <c r="EC694" s="3"/>
      <c r="ED694" s="3"/>
      <c r="EE694" s="3"/>
    </row>
    <row r="695" spans="1:135" ht="18.75" customHeight="1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  <c r="CC695" s="3"/>
      <c r="CD695" s="3"/>
      <c r="CE695" s="3"/>
      <c r="CF695" s="3"/>
      <c r="CG695" s="3"/>
      <c r="CH695" s="3"/>
      <c r="CI695" s="3"/>
      <c r="CJ695" s="3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  <c r="CZ695" s="3"/>
      <c r="DA695" s="3"/>
      <c r="DB695" s="3"/>
      <c r="DC695" s="3"/>
      <c r="DD695" s="3"/>
      <c r="DE695" s="3"/>
      <c r="DF695" s="3"/>
      <c r="DG695" s="3"/>
      <c r="DH695" s="3"/>
      <c r="DI695" s="3"/>
      <c r="DJ695" s="3"/>
      <c r="DK695" s="3"/>
      <c r="DL695" s="3"/>
      <c r="DM695" s="3"/>
      <c r="DN695" s="3"/>
      <c r="DO695" s="3"/>
      <c r="DP695" s="3"/>
      <c r="DQ695" s="3"/>
      <c r="DR695" s="3"/>
      <c r="DS695" s="3"/>
      <c r="DT695" s="3"/>
      <c r="DU695" s="3"/>
      <c r="DV695" s="3"/>
      <c r="DW695" s="3"/>
      <c r="DX695" s="3"/>
      <c r="DY695" s="3"/>
      <c r="DZ695" s="3"/>
      <c r="EA695" s="3"/>
      <c r="EB695" s="3"/>
      <c r="EC695" s="3"/>
      <c r="ED695" s="3"/>
      <c r="EE695" s="3"/>
    </row>
    <row r="696" spans="1:135" ht="18.75" customHeight="1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  <c r="CC696" s="3"/>
      <c r="CD696" s="3"/>
      <c r="CE696" s="3"/>
      <c r="CF696" s="3"/>
      <c r="CG696" s="3"/>
      <c r="CH696" s="3"/>
      <c r="CI696" s="3"/>
      <c r="CJ696" s="3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  <c r="CZ696" s="3"/>
      <c r="DA696" s="3"/>
      <c r="DB696" s="3"/>
      <c r="DC696" s="3"/>
      <c r="DD696" s="3"/>
      <c r="DE696" s="3"/>
      <c r="DF696" s="3"/>
      <c r="DG696" s="3"/>
      <c r="DH696" s="3"/>
      <c r="DI696" s="3"/>
      <c r="DJ696" s="3"/>
      <c r="DK696" s="3"/>
      <c r="DL696" s="3"/>
      <c r="DM696" s="3"/>
      <c r="DN696" s="3"/>
      <c r="DO696" s="3"/>
      <c r="DP696" s="3"/>
      <c r="DQ696" s="3"/>
      <c r="DR696" s="3"/>
      <c r="DS696" s="3"/>
      <c r="DT696" s="3"/>
      <c r="DU696" s="3"/>
      <c r="DV696" s="3"/>
      <c r="DW696" s="3"/>
      <c r="DX696" s="3"/>
      <c r="DY696" s="3"/>
      <c r="DZ696" s="3"/>
      <c r="EA696" s="3"/>
      <c r="EB696" s="3"/>
      <c r="EC696" s="3"/>
      <c r="ED696" s="3"/>
      <c r="EE696" s="3"/>
    </row>
    <row r="697" spans="1:135" ht="18.75" customHeight="1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  <c r="CC697" s="3"/>
      <c r="CD697" s="3"/>
      <c r="CE697" s="3"/>
      <c r="CF697" s="3"/>
      <c r="CG697" s="3"/>
      <c r="CH697" s="3"/>
      <c r="CI697" s="3"/>
      <c r="CJ697" s="3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  <c r="CZ697" s="3"/>
      <c r="DA697" s="3"/>
      <c r="DB697" s="3"/>
      <c r="DC697" s="3"/>
      <c r="DD697" s="3"/>
      <c r="DE697" s="3"/>
      <c r="DF697" s="3"/>
      <c r="DG697" s="3"/>
      <c r="DH697" s="3"/>
      <c r="DI697" s="3"/>
      <c r="DJ697" s="3"/>
      <c r="DK697" s="3"/>
      <c r="DL697" s="3"/>
      <c r="DM697" s="3"/>
      <c r="DN697" s="3"/>
      <c r="DO697" s="3"/>
      <c r="DP697" s="3"/>
      <c r="DQ697" s="3"/>
      <c r="DR697" s="3"/>
      <c r="DS697" s="3"/>
      <c r="DT697" s="3"/>
      <c r="DU697" s="3"/>
      <c r="DV697" s="3"/>
      <c r="DW697" s="3"/>
      <c r="DX697" s="3"/>
      <c r="DY697" s="3"/>
      <c r="DZ697" s="3"/>
      <c r="EA697" s="3"/>
      <c r="EB697" s="3"/>
      <c r="EC697" s="3"/>
      <c r="ED697" s="3"/>
      <c r="EE697" s="3"/>
    </row>
    <row r="698" spans="1:135" ht="18.75" customHeight="1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  <c r="CC698" s="3"/>
      <c r="CD698" s="3"/>
      <c r="CE698" s="3"/>
      <c r="CF698" s="3"/>
      <c r="CG698" s="3"/>
      <c r="CH698" s="3"/>
      <c r="CI698" s="3"/>
      <c r="CJ698" s="3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  <c r="CZ698" s="3"/>
      <c r="DA698" s="3"/>
      <c r="DB698" s="3"/>
      <c r="DC698" s="3"/>
      <c r="DD698" s="3"/>
      <c r="DE698" s="3"/>
      <c r="DF698" s="3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  <c r="EB698" s="3"/>
      <c r="EC698" s="3"/>
      <c r="ED698" s="3"/>
      <c r="EE698" s="3"/>
    </row>
    <row r="699" spans="1:135" ht="18.75" customHeight="1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  <c r="CC699" s="3"/>
      <c r="CD699" s="3"/>
      <c r="CE699" s="3"/>
      <c r="CF699" s="3"/>
      <c r="CG699" s="3"/>
      <c r="CH699" s="3"/>
      <c r="CI699" s="3"/>
      <c r="CJ699" s="3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  <c r="CZ699" s="3"/>
      <c r="DA699" s="3"/>
      <c r="DB699" s="3"/>
      <c r="DC699" s="3"/>
      <c r="DD699" s="3"/>
      <c r="DE699" s="3"/>
      <c r="DF699" s="3"/>
      <c r="DG699" s="3"/>
      <c r="DH699" s="3"/>
      <c r="DI699" s="3"/>
      <c r="DJ699" s="3"/>
      <c r="DK699" s="3"/>
      <c r="DL699" s="3"/>
      <c r="DM699" s="3"/>
      <c r="DN699" s="3"/>
      <c r="DO699" s="3"/>
      <c r="DP699" s="3"/>
      <c r="DQ699" s="3"/>
      <c r="DR699" s="3"/>
      <c r="DS699" s="3"/>
      <c r="DT699" s="3"/>
      <c r="DU699" s="3"/>
      <c r="DV699" s="3"/>
      <c r="DW699" s="3"/>
      <c r="DX699" s="3"/>
      <c r="DY699" s="3"/>
      <c r="DZ699" s="3"/>
      <c r="EA699" s="3"/>
      <c r="EB699" s="3"/>
      <c r="EC699" s="3"/>
      <c r="ED699" s="3"/>
      <c r="EE699" s="3"/>
    </row>
    <row r="700" spans="1:135" ht="18.75" customHeight="1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DH700" s="3"/>
      <c r="DI700" s="3"/>
      <c r="DJ700" s="3"/>
      <c r="DK700" s="3"/>
      <c r="DL700" s="3"/>
      <c r="DM700" s="3"/>
      <c r="DN700" s="3"/>
      <c r="DO700" s="3"/>
      <c r="DP700" s="3"/>
      <c r="DQ700" s="3"/>
      <c r="DR700" s="3"/>
      <c r="DS700" s="3"/>
      <c r="DT700" s="3"/>
      <c r="DU700" s="3"/>
      <c r="DV700" s="3"/>
      <c r="DW700" s="3"/>
      <c r="DX700" s="3"/>
      <c r="DY700" s="3"/>
      <c r="DZ700" s="3"/>
      <c r="EA700" s="3"/>
      <c r="EB700" s="3"/>
      <c r="EC700" s="3"/>
      <c r="ED700" s="3"/>
      <c r="EE700" s="3"/>
    </row>
    <row r="701" spans="1:135" ht="18.75" customHeight="1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  <c r="CC701" s="3"/>
      <c r="CD701" s="3"/>
      <c r="CE701" s="3"/>
      <c r="CF701" s="3"/>
      <c r="CG701" s="3"/>
      <c r="CH701" s="3"/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DH701" s="3"/>
      <c r="DI701" s="3"/>
      <c r="DJ701" s="3"/>
      <c r="DK701" s="3"/>
      <c r="DL701" s="3"/>
      <c r="DM701" s="3"/>
      <c r="DN701" s="3"/>
      <c r="DO701" s="3"/>
      <c r="DP701" s="3"/>
      <c r="DQ701" s="3"/>
      <c r="DR701" s="3"/>
      <c r="DS701" s="3"/>
      <c r="DT701" s="3"/>
      <c r="DU701" s="3"/>
      <c r="DV701" s="3"/>
      <c r="DW701" s="3"/>
      <c r="DX701" s="3"/>
      <c r="DY701" s="3"/>
      <c r="DZ701" s="3"/>
      <c r="EA701" s="3"/>
      <c r="EB701" s="3"/>
      <c r="EC701" s="3"/>
      <c r="ED701" s="3"/>
      <c r="EE701" s="3"/>
    </row>
    <row r="702" spans="1:135" ht="18.75" customHeight="1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3"/>
      <c r="DH702" s="3"/>
      <c r="DI702" s="3"/>
      <c r="DJ702" s="3"/>
      <c r="DK702" s="3"/>
      <c r="DL702" s="3"/>
      <c r="DM702" s="3"/>
      <c r="DN702" s="3"/>
      <c r="DO702" s="3"/>
      <c r="DP702" s="3"/>
      <c r="DQ702" s="3"/>
      <c r="DR702" s="3"/>
      <c r="DS702" s="3"/>
      <c r="DT702" s="3"/>
      <c r="DU702" s="3"/>
      <c r="DV702" s="3"/>
      <c r="DW702" s="3"/>
      <c r="DX702" s="3"/>
      <c r="DY702" s="3"/>
      <c r="DZ702" s="3"/>
      <c r="EA702" s="3"/>
      <c r="EB702" s="3"/>
      <c r="EC702" s="3"/>
      <c r="ED702" s="3"/>
      <c r="EE702" s="3"/>
    </row>
    <row r="703" spans="1:135" ht="18.75" customHeight="1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  <c r="CC703" s="3"/>
      <c r="CD703" s="3"/>
      <c r="CE703" s="3"/>
      <c r="CF703" s="3"/>
      <c r="CG703" s="3"/>
      <c r="CH703" s="3"/>
      <c r="CI703" s="3"/>
      <c r="CJ703" s="3"/>
      <c r="CK703" s="3"/>
      <c r="CL703" s="3"/>
      <c r="CM703" s="3"/>
      <c r="CN703" s="3"/>
      <c r="CO703" s="3"/>
      <c r="CP703" s="3"/>
      <c r="CQ703" s="3"/>
      <c r="CR703" s="3"/>
      <c r="CS703" s="3"/>
      <c r="CT703" s="3"/>
      <c r="CU703" s="3"/>
      <c r="CV703" s="3"/>
      <c r="CW703" s="3"/>
      <c r="CX703" s="3"/>
      <c r="CY703" s="3"/>
      <c r="CZ703" s="3"/>
      <c r="DA703" s="3"/>
      <c r="DB703" s="3"/>
      <c r="DC703" s="3"/>
      <c r="DD703" s="3"/>
      <c r="DE703" s="3"/>
      <c r="DF703" s="3"/>
      <c r="DG703" s="3"/>
      <c r="DH703" s="3"/>
      <c r="DI703" s="3"/>
      <c r="DJ703" s="3"/>
      <c r="DK703" s="3"/>
      <c r="DL703" s="3"/>
      <c r="DM703" s="3"/>
      <c r="DN703" s="3"/>
      <c r="DO703" s="3"/>
      <c r="DP703" s="3"/>
      <c r="DQ703" s="3"/>
      <c r="DR703" s="3"/>
      <c r="DS703" s="3"/>
      <c r="DT703" s="3"/>
      <c r="DU703" s="3"/>
      <c r="DV703" s="3"/>
      <c r="DW703" s="3"/>
      <c r="DX703" s="3"/>
      <c r="DY703" s="3"/>
      <c r="DZ703" s="3"/>
      <c r="EA703" s="3"/>
      <c r="EB703" s="3"/>
      <c r="EC703" s="3"/>
      <c r="ED703" s="3"/>
      <c r="EE703" s="3"/>
    </row>
    <row r="704" spans="1:135" ht="18.75" customHeight="1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  <c r="CC704" s="3"/>
      <c r="CD704" s="3"/>
      <c r="CE704" s="3"/>
      <c r="CF704" s="3"/>
      <c r="CG704" s="3"/>
      <c r="CH704" s="3"/>
      <c r="CI704" s="3"/>
      <c r="CJ704" s="3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  <c r="CZ704" s="3"/>
      <c r="DA704" s="3"/>
      <c r="DB704" s="3"/>
      <c r="DC704" s="3"/>
      <c r="DD704" s="3"/>
      <c r="DE704" s="3"/>
      <c r="DF704" s="3"/>
      <c r="DG704" s="3"/>
      <c r="DH704" s="3"/>
      <c r="DI704" s="3"/>
      <c r="DJ704" s="3"/>
      <c r="DK704" s="3"/>
      <c r="DL704" s="3"/>
      <c r="DM704" s="3"/>
      <c r="DN704" s="3"/>
      <c r="DO704" s="3"/>
      <c r="DP704" s="3"/>
      <c r="DQ704" s="3"/>
      <c r="DR704" s="3"/>
      <c r="DS704" s="3"/>
      <c r="DT704" s="3"/>
      <c r="DU704" s="3"/>
      <c r="DV704" s="3"/>
      <c r="DW704" s="3"/>
      <c r="DX704" s="3"/>
      <c r="DY704" s="3"/>
      <c r="DZ704" s="3"/>
      <c r="EA704" s="3"/>
      <c r="EB704" s="3"/>
      <c r="EC704" s="3"/>
      <c r="ED704" s="3"/>
      <c r="EE704" s="3"/>
    </row>
    <row r="705" spans="1:135" ht="18.75" customHeight="1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  <c r="CC705" s="3"/>
      <c r="CD705" s="3"/>
      <c r="CE705" s="3"/>
      <c r="CF705" s="3"/>
      <c r="CG705" s="3"/>
      <c r="CH705" s="3"/>
      <c r="CI705" s="3"/>
      <c r="CJ705" s="3"/>
      <c r="CK705" s="3"/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  <c r="CZ705" s="3"/>
      <c r="DA705" s="3"/>
      <c r="DB705" s="3"/>
      <c r="DC705" s="3"/>
      <c r="DD705" s="3"/>
      <c r="DE705" s="3"/>
      <c r="DF705" s="3"/>
      <c r="DG705" s="3"/>
      <c r="DH705" s="3"/>
      <c r="DI705" s="3"/>
      <c r="DJ705" s="3"/>
      <c r="DK705" s="3"/>
      <c r="DL705" s="3"/>
      <c r="DM705" s="3"/>
      <c r="DN705" s="3"/>
      <c r="DO705" s="3"/>
      <c r="DP705" s="3"/>
      <c r="DQ705" s="3"/>
      <c r="DR705" s="3"/>
      <c r="DS705" s="3"/>
      <c r="DT705" s="3"/>
      <c r="DU705" s="3"/>
      <c r="DV705" s="3"/>
      <c r="DW705" s="3"/>
      <c r="DX705" s="3"/>
      <c r="DY705" s="3"/>
      <c r="DZ705" s="3"/>
      <c r="EA705" s="3"/>
      <c r="EB705" s="3"/>
      <c r="EC705" s="3"/>
      <c r="ED705" s="3"/>
      <c r="EE705" s="3"/>
    </row>
    <row r="706" spans="1:135" ht="18.75" customHeight="1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  <c r="CC706" s="3"/>
      <c r="CD706" s="3"/>
      <c r="CE706" s="3"/>
      <c r="CF706" s="3"/>
      <c r="CG706" s="3"/>
      <c r="CH706" s="3"/>
      <c r="CI706" s="3"/>
      <c r="CJ706" s="3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  <c r="CZ706" s="3"/>
      <c r="DA706" s="3"/>
      <c r="DB706" s="3"/>
      <c r="DC706" s="3"/>
      <c r="DD706" s="3"/>
      <c r="DE706" s="3"/>
      <c r="DF706" s="3"/>
      <c r="DG706" s="3"/>
      <c r="DH706" s="3"/>
      <c r="DI706" s="3"/>
      <c r="DJ706" s="3"/>
      <c r="DK706" s="3"/>
      <c r="DL706" s="3"/>
      <c r="DM706" s="3"/>
      <c r="DN706" s="3"/>
      <c r="DO706" s="3"/>
      <c r="DP706" s="3"/>
      <c r="DQ706" s="3"/>
      <c r="DR706" s="3"/>
      <c r="DS706" s="3"/>
      <c r="DT706" s="3"/>
      <c r="DU706" s="3"/>
      <c r="DV706" s="3"/>
      <c r="DW706" s="3"/>
      <c r="DX706" s="3"/>
      <c r="DY706" s="3"/>
      <c r="DZ706" s="3"/>
      <c r="EA706" s="3"/>
      <c r="EB706" s="3"/>
      <c r="EC706" s="3"/>
      <c r="ED706" s="3"/>
      <c r="EE706" s="3"/>
    </row>
    <row r="707" spans="1:135" ht="18.75" customHeight="1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  <c r="CC707" s="3"/>
      <c r="CD707" s="3"/>
      <c r="CE707" s="3"/>
      <c r="CF707" s="3"/>
      <c r="CG707" s="3"/>
      <c r="CH707" s="3"/>
      <c r="CI707" s="3"/>
      <c r="CJ707" s="3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  <c r="CZ707" s="3"/>
      <c r="DA707" s="3"/>
      <c r="DB707" s="3"/>
      <c r="DC707" s="3"/>
      <c r="DD707" s="3"/>
      <c r="DE707" s="3"/>
      <c r="DF707" s="3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  <c r="DS707" s="3"/>
      <c r="DT707" s="3"/>
      <c r="DU707" s="3"/>
      <c r="DV707" s="3"/>
      <c r="DW707" s="3"/>
      <c r="DX707" s="3"/>
      <c r="DY707" s="3"/>
      <c r="DZ707" s="3"/>
      <c r="EA707" s="3"/>
      <c r="EB707" s="3"/>
      <c r="EC707" s="3"/>
      <c r="ED707" s="3"/>
      <c r="EE707" s="3"/>
    </row>
    <row r="708" spans="1:135" ht="18.75" customHeight="1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  <c r="CC708" s="3"/>
      <c r="CD708" s="3"/>
      <c r="CE708" s="3"/>
      <c r="CF708" s="3"/>
      <c r="CG708" s="3"/>
      <c r="CH708" s="3"/>
      <c r="CI708" s="3"/>
      <c r="CJ708" s="3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  <c r="CZ708" s="3"/>
      <c r="DA708" s="3"/>
      <c r="DB708" s="3"/>
      <c r="DC708" s="3"/>
      <c r="DD708" s="3"/>
      <c r="DE708" s="3"/>
      <c r="DF708" s="3"/>
      <c r="DG708" s="3"/>
      <c r="DH708" s="3"/>
      <c r="DI708" s="3"/>
      <c r="DJ708" s="3"/>
      <c r="DK708" s="3"/>
      <c r="DL708" s="3"/>
      <c r="DM708" s="3"/>
      <c r="DN708" s="3"/>
      <c r="DO708" s="3"/>
      <c r="DP708" s="3"/>
      <c r="DQ708" s="3"/>
      <c r="DR708" s="3"/>
      <c r="DS708" s="3"/>
      <c r="DT708" s="3"/>
      <c r="DU708" s="3"/>
      <c r="DV708" s="3"/>
      <c r="DW708" s="3"/>
      <c r="DX708" s="3"/>
      <c r="DY708" s="3"/>
      <c r="DZ708" s="3"/>
      <c r="EA708" s="3"/>
      <c r="EB708" s="3"/>
      <c r="EC708" s="3"/>
      <c r="ED708" s="3"/>
      <c r="EE708" s="3"/>
    </row>
    <row r="709" spans="1:135" ht="18.75" customHeight="1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  <c r="CC709" s="3"/>
      <c r="CD709" s="3"/>
      <c r="CE709" s="3"/>
      <c r="CF709" s="3"/>
      <c r="CG709" s="3"/>
      <c r="CH709" s="3"/>
      <c r="CI709" s="3"/>
      <c r="CJ709" s="3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  <c r="CZ709" s="3"/>
      <c r="DA709" s="3"/>
      <c r="DB709" s="3"/>
      <c r="DC709" s="3"/>
      <c r="DD709" s="3"/>
      <c r="DE709" s="3"/>
      <c r="DF709" s="3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  <c r="DS709" s="3"/>
      <c r="DT709" s="3"/>
      <c r="DU709" s="3"/>
      <c r="DV709" s="3"/>
      <c r="DW709" s="3"/>
      <c r="DX709" s="3"/>
      <c r="DY709" s="3"/>
      <c r="DZ709" s="3"/>
      <c r="EA709" s="3"/>
      <c r="EB709" s="3"/>
      <c r="EC709" s="3"/>
      <c r="ED709" s="3"/>
      <c r="EE709" s="3"/>
    </row>
    <row r="710" spans="1:135" ht="18.75" customHeight="1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  <c r="CC710" s="3"/>
      <c r="CD710" s="3"/>
      <c r="CE710" s="3"/>
      <c r="CF710" s="3"/>
      <c r="CG710" s="3"/>
      <c r="CH710" s="3"/>
      <c r="CI710" s="3"/>
      <c r="CJ710" s="3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  <c r="CZ710" s="3"/>
      <c r="DA710" s="3"/>
      <c r="DB710" s="3"/>
      <c r="DC710" s="3"/>
      <c r="DD710" s="3"/>
      <c r="DE710" s="3"/>
      <c r="DF710" s="3"/>
      <c r="DG710" s="3"/>
      <c r="DH710" s="3"/>
      <c r="DI710" s="3"/>
      <c r="DJ710" s="3"/>
      <c r="DK710" s="3"/>
      <c r="DL710" s="3"/>
      <c r="DM710" s="3"/>
      <c r="DN710" s="3"/>
      <c r="DO710" s="3"/>
      <c r="DP710" s="3"/>
      <c r="DQ710" s="3"/>
      <c r="DR710" s="3"/>
      <c r="DS710" s="3"/>
      <c r="DT710" s="3"/>
      <c r="DU710" s="3"/>
      <c r="DV710" s="3"/>
      <c r="DW710" s="3"/>
      <c r="DX710" s="3"/>
      <c r="DY710" s="3"/>
      <c r="DZ710" s="3"/>
      <c r="EA710" s="3"/>
      <c r="EB710" s="3"/>
      <c r="EC710" s="3"/>
      <c r="ED710" s="3"/>
      <c r="EE710" s="3"/>
    </row>
    <row r="711" spans="1:135" ht="18.75" customHeight="1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3"/>
      <c r="DH711" s="3"/>
      <c r="DI711" s="3"/>
      <c r="DJ711" s="3"/>
      <c r="DK711" s="3"/>
      <c r="DL711" s="3"/>
      <c r="DM711" s="3"/>
      <c r="DN711" s="3"/>
      <c r="DO711" s="3"/>
      <c r="DP711" s="3"/>
      <c r="DQ711" s="3"/>
      <c r="DR711" s="3"/>
      <c r="DS711" s="3"/>
      <c r="DT711" s="3"/>
      <c r="DU711" s="3"/>
      <c r="DV711" s="3"/>
      <c r="DW711" s="3"/>
      <c r="DX711" s="3"/>
      <c r="DY711" s="3"/>
      <c r="DZ711" s="3"/>
      <c r="EA711" s="3"/>
      <c r="EB711" s="3"/>
      <c r="EC711" s="3"/>
      <c r="ED711" s="3"/>
      <c r="EE711" s="3"/>
    </row>
    <row r="712" spans="1:135" ht="18.75" customHeight="1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  <c r="CC712" s="3"/>
      <c r="CD712" s="3"/>
      <c r="CE712" s="3"/>
      <c r="CF712" s="3"/>
      <c r="CG712" s="3"/>
      <c r="CH712" s="3"/>
      <c r="CI712" s="3"/>
      <c r="CJ712" s="3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/>
      <c r="CY712" s="3"/>
      <c r="CZ712" s="3"/>
      <c r="DA712" s="3"/>
      <c r="DB712" s="3"/>
      <c r="DC712" s="3"/>
      <c r="DD712" s="3"/>
      <c r="DE712" s="3"/>
      <c r="DF712" s="3"/>
      <c r="DG712" s="3"/>
      <c r="DH712" s="3"/>
      <c r="DI712" s="3"/>
      <c r="DJ712" s="3"/>
      <c r="DK712" s="3"/>
      <c r="DL712" s="3"/>
      <c r="DM712" s="3"/>
      <c r="DN712" s="3"/>
      <c r="DO712" s="3"/>
      <c r="DP712" s="3"/>
      <c r="DQ712" s="3"/>
      <c r="DR712" s="3"/>
      <c r="DS712" s="3"/>
      <c r="DT712" s="3"/>
      <c r="DU712" s="3"/>
      <c r="DV712" s="3"/>
      <c r="DW712" s="3"/>
      <c r="DX712" s="3"/>
      <c r="DY712" s="3"/>
      <c r="DZ712" s="3"/>
      <c r="EA712" s="3"/>
      <c r="EB712" s="3"/>
      <c r="EC712" s="3"/>
      <c r="ED712" s="3"/>
      <c r="EE712" s="3"/>
    </row>
    <row r="713" spans="1:135" ht="18.75" customHeight="1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  <c r="CC713" s="3"/>
      <c r="CD713" s="3"/>
      <c r="CE713" s="3"/>
      <c r="CF713" s="3"/>
      <c r="CG713" s="3"/>
      <c r="CH713" s="3"/>
      <c r="CI713" s="3"/>
      <c r="CJ713" s="3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  <c r="CZ713" s="3"/>
      <c r="DA713" s="3"/>
      <c r="DB713" s="3"/>
      <c r="DC713" s="3"/>
      <c r="DD713" s="3"/>
      <c r="DE713" s="3"/>
      <c r="DF713" s="3"/>
      <c r="DG713" s="3"/>
      <c r="DH713" s="3"/>
      <c r="DI713" s="3"/>
      <c r="DJ713" s="3"/>
      <c r="DK713" s="3"/>
      <c r="DL713" s="3"/>
      <c r="DM713" s="3"/>
      <c r="DN713" s="3"/>
      <c r="DO713" s="3"/>
      <c r="DP713" s="3"/>
      <c r="DQ713" s="3"/>
      <c r="DR713" s="3"/>
      <c r="DS713" s="3"/>
      <c r="DT713" s="3"/>
      <c r="DU713" s="3"/>
      <c r="DV713" s="3"/>
      <c r="DW713" s="3"/>
      <c r="DX713" s="3"/>
      <c r="DY713" s="3"/>
      <c r="DZ713" s="3"/>
      <c r="EA713" s="3"/>
      <c r="EB713" s="3"/>
      <c r="EC713" s="3"/>
      <c r="ED713" s="3"/>
      <c r="EE713" s="3"/>
    </row>
    <row r="714" spans="1:135" ht="18.75" customHeight="1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  <c r="CC714" s="3"/>
      <c r="CD714" s="3"/>
      <c r="CE714" s="3"/>
      <c r="CF714" s="3"/>
      <c r="CG714" s="3"/>
      <c r="CH714" s="3"/>
      <c r="CI714" s="3"/>
      <c r="CJ714" s="3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  <c r="CZ714" s="3"/>
      <c r="DA714" s="3"/>
      <c r="DB714" s="3"/>
      <c r="DC714" s="3"/>
      <c r="DD714" s="3"/>
      <c r="DE714" s="3"/>
      <c r="DF714" s="3"/>
      <c r="DG714" s="3"/>
      <c r="DH714" s="3"/>
      <c r="DI714" s="3"/>
      <c r="DJ714" s="3"/>
      <c r="DK714" s="3"/>
      <c r="DL714" s="3"/>
      <c r="DM714" s="3"/>
      <c r="DN714" s="3"/>
      <c r="DO714" s="3"/>
      <c r="DP714" s="3"/>
      <c r="DQ714" s="3"/>
      <c r="DR714" s="3"/>
      <c r="DS714" s="3"/>
      <c r="DT714" s="3"/>
      <c r="DU714" s="3"/>
      <c r="DV714" s="3"/>
      <c r="DW714" s="3"/>
      <c r="DX714" s="3"/>
      <c r="DY714" s="3"/>
      <c r="DZ714" s="3"/>
      <c r="EA714" s="3"/>
      <c r="EB714" s="3"/>
      <c r="EC714" s="3"/>
      <c r="ED714" s="3"/>
      <c r="EE714" s="3"/>
    </row>
    <row r="715" spans="1:135" ht="18.75" customHeight="1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  <c r="CC715" s="3"/>
      <c r="CD715" s="3"/>
      <c r="CE715" s="3"/>
      <c r="CF715" s="3"/>
      <c r="CG715" s="3"/>
      <c r="CH715" s="3"/>
      <c r="CI715" s="3"/>
      <c r="CJ715" s="3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/>
      <c r="DA715" s="3"/>
      <c r="DB715" s="3"/>
      <c r="DC715" s="3"/>
      <c r="DD715" s="3"/>
      <c r="DE715" s="3"/>
      <c r="DF715" s="3"/>
      <c r="DG715" s="3"/>
      <c r="DH715" s="3"/>
      <c r="DI715" s="3"/>
      <c r="DJ715" s="3"/>
      <c r="DK715" s="3"/>
      <c r="DL715" s="3"/>
      <c r="DM715" s="3"/>
      <c r="DN715" s="3"/>
      <c r="DO715" s="3"/>
      <c r="DP715" s="3"/>
      <c r="DQ715" s="3"/>
      <c r="DR715" s="3"/>
      <c r="DS715" s="3"/>
      <c r="DT715" s="3"/>
      <c r="DU715" s="3"/>
      <c r="DV715" s="3"/>
      <c r="DW715" s="3"/>
      <c r="DX715" s="3"/>
      <c r="DY715" s="3"/>
      <c r="DZ715" s="3"/>
      <c r="EA715" s="3"/>
      <c r="EB715" s="3"/>
      <c r="EC715" s="3"/>
      <c r="ED715" s="3"/>
      <c r="EE715" s="3"/>
    </row>
    <row r="716" spans="1:135" ht="18.75" customHeight="1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  <c r="CC716" s="3"/>
      <c r="CD716" s="3"/>
      <c r="CE716" s="3"/>
      <c r="CF716" s="3"/>
      <c r="CG716" s="3"/>
      <c r="CH716" s="3"/>
      <c r="CI716" s="3"/>
      <c r="CJ716" s="3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  <c r="CZ716" s="3"/>
      <c r="DA716" s="3"/>
      <c r="DB716" s="3"/>
      <c r="DC716" s="3"/>
      <c r="DD716" s="3"/>
      <c r="DE716" s="3"/>
      <c r="DF716" s="3"/>
      <c r="DG716" s="3"/>
      <c r="DH716" s="3"/>
      <c r="DI716" s="3"/>
      <c r="DJ716" s="3"/>
      <c r="DK716" s="3"/>
      <c r="DL716" s="3"/>
      <c r="DM716" s="3"/>
      <c r="DN716" s="3"/>
      <c r="DO716" s="3"/>
      <c r="DP716" s="3"/>
      <c r="DQ716" s="3"/>
      <c r="DR716" s="3"/>
      <c r="DS716" s="3"/>
      <c r="DT716" s="3"/>
      <c r="DU716" s="3"/>
      <c r="DV716" s="3"/>
      <c r="DW716" s="3"/>
      <c r="DX716" s="3"/>
      <c r="DY716" s="3"/>
      <c r="DZ716" s="3"/>
      <c r="EA716" s="3"/>
      <c r="EB716" s="3"/>
      <c r="EC716" s="3"/>
      <c r="ED716" s="3"/>
      <c r="EE716" s="3"/>
    </row>
    <row r="717" spans="1:135" ht="18.75" customHeight="1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  <c r="CC717" s="3"/>
      <c r="CD717" s="3"/>
      <c r="CE717" s="3"/>
      <c r="CF717" s="3"/>
      <c r="CG717" s="3"/>
      <c r="CH717" s="3"/>
      <c r="CI717" s="3"/>
      <c r="CJ717" s="3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  <c r="CZ717" s="3"/>
      <c r="DA717" s="3"/>
      <c r="DB717" s="3"/>
      <c r="DC717" s="3"/>
      <c r="DD717" s="3"/>
      <c r="DE717" s="3"/>
      <c r="DF717" s="3"/>
      <c r="DG717" s="3"/>
      <c r="DH717" s="3"/>
      <c r="DI717" s="3"/>
      <c r="DJ717" s="3"/>
      <c r="DK717" s="3"/>
      <c r="DL717" s="3"/>
      <c r="DM717" s="3"/>
      <c r="DN717" s="3"/>
      <c r="DO717" s="3"/>
      <c r="DP717" s="3"/>
      <c r="DQ717" s="3"/>
      <c r="DR717" s="3"/>
      <c r="DS717" s="3"/>
      <c r="DT717" s="3"/>
      <c r="DU717" s="3"/>
      <c r="DV717" s="3"/>
      <c r="DW717" s="3"/>
      <c r="DX717" s="3"/>
      <c r="DY717" s="3"/>
      <c r="DZ717" s="3"/>
      <c r="EA717" s="3"/>
      <c r="EB717" s="3"/>
      <c r="EC717" s="3"/>
      <c r="ED717" s="3"/>
      <c r="EE717" s="3"/>
    </row>
    <row r="718" spans="1:135" ht="18.75" customHeight="1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  <c r="CC718" s="3"/>
      <c r="CD718" s="3"/>
      <c r="CE718" s="3"/>
      <c r="CF718" s="3"/>
      <c r="CG718" s="3"/>
      <c r="CH718" s="3"/>
      <c r="CI718" s="3"/>
      <c r="CJ718" s="3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  <c r="CZ718" s="3"/>
      <c r="DA718" s="3"/>
      <c r="DB718" s="3"/>
      <c r="DC718" s="3"/>
      <c r="DD718" s="3"/>
      <c r="DE718" s="3"/>
      <c r="DF718" s="3"/>
      <c r="DG718" s="3"/>
      <c r="DH718" s="3"/>
      <c r="DI718" s="3"/>
      <c r="DJ718" s="3"/>
      <c r="DK718" s="3"/>
      <c r="DL718" s="3"/>
      <c r="DM718" s="3"/>
      <c r="DN718" s="3"/>
      <c r="DO718" s="3"/>
      <c r="DP718" s="3"/>
      <c r="DQ718" s="3"/>
      <c r="DR718" s="3"/>
      <c r="DS718" s="3"/>
      <c r="DT718" s="3"/>
      <c r="DU718" s="3"/>
      <c r="DV718" s="3"/>
      <c r="DW718" s="3"/>
      <c r="DX718" s="3"/>
      <c r="DY718" s="3"/>
      <c r="DZ718" s="3"/>
      <c r="EA718" s="3"/>
      <c r="EB718" s="3"/>
      <c r="EC718" s="3"/>
      <c r="ED718" s="3"/>
      <c r="EE718" s="3"/>
    </row>
    <row r="719" spans="1:135" ht="18.75" customHeight="1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  <c r="CC719" s="3"/>
      <c r="CD719" s="3"/>
      <c r="CE719" s="3"/>
      <c r="CF719" s="3"/>
      <c r="CG719" s="3"/>
      <c r="CH719" s="3"/>
      <c r="CI719" s="3"/>
      <c r="CJ719" s="3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  <c r="CZ719" s="3"/>
      <c r="DA719" s="3"/>
      <c r="DB719" s="3"/>
      <c r="DC719" s="3"/>
      <c r="DD719" s="3"/>
      <c r="DE719" s="3"/>
      <c r="DF719" s="3"/>
      <c r="DG719" s="3"/>
      <c r="DH719" s="3"/>
      <c r="DI719" s="3"/>
      <c r="DJ719" s="3"/>
      <c r="DK719" s="3"/>
      <c r="DL719" s="3"/>
      <c r="DM719" s="3"/>
      <c r="DN719" s="3"/>
      <c r="DO719" s="3"/>
      <c r="DP719" s="3"/>
      <c r="DQ719" s="3"/>
      <c r="DR719" s="3"/>
      <c r="DS719" s="3"/>
      <c r="DT719" s="3"/>
      <c r="DU719" s="3"/>
      <c r="DV719" s="3"/>
      <c r="DW719" s="3"/>
      <c r="DX719" s="3"/>
      <c r="DY719" s="3"/>
      <c r="DZ719" s="3"/>
      <c r="EA719" s="3"/>
      <c r="EB719" s="3"/>
      <c r="EC719" s="3"/>
      <c r="ED719" s="3"/>
      <c r="EE719" s="3"/>
    </row>
    <row r="720" spans="1:135" ht="18.75" customHeight="1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  <c r="CC720" s="3"/>
      <c r="CD720" s="3"/>
      <c r="CE720" s="3"/>
      <c r="CF720" s="3"/>
      <c r="CG720" s="3"/>
      <c r="CH720" s="3"/>
      <c r="CI720" s="3"/>
      <c r="CJ720" s="3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3"/>
      <c r="DH720" s="3"/>
      <c r="DI720" s="3"/>
      <c r="DJ720" s="3"/>
      <c r="DK720" s="3"/>
      <c r="DL720" s="3"/>
      <c r="DM720" s="3"/>
      <c r="DN720" s="3"/>
      <c r="DO720" s="3"/>
      <c r="DP720" s="3"/>
      <c r="DQ720" s="3"/>
      <c r="DR720" s="3"/>
      <c r="DS720" s="3"/>
      <c r="DT720" s="3"/>
      <c r="DU720" s="3"/>
      <c r="DV720" s="3"/>
      <c r="DW720" s="3"/>
      <c r="DX720" s="3"/>
      <c r="DY720" s="3"/>
      <c r="DZ720" s="3"/>
      <c r="EA720" s="3"/>
      <c r="EB720" s="3"/>
      <c r="EC720" s="3"/>
      <c r="ED720" s="3"/>
      <c r="EE720" s="3"/>
    </row>
    <row r="721" spans="1:135" ht="18.75" customHeight="1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  <c r="DS721" s="3"/>
      <c r="DT721" s="3"/>
      <c r="DU721" s="3"/>
      <c r="DV721" s="3"/>
      <c r="DW721" s="3"/>
      <c r="DX721" s="3"/>
      <c r="DY721" s="3"/>
      <c r="DZ721" s="3"/>
      <c r="EA721" s="3"/>
      <c r="EB721" s="3"/>
      <c r="EC721" s="3"/>
      <c r="ED721" s="3"/>
      <c r="EE721" s="3"/>
    </row>
    <row r="722" spans="1:135" ht="18.75" customHeight="1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  <c r="CC722" s="3"/>
      <c r="CD722" s="3"/>
      <c r="CE722" s="3"/>
      <c r="CF722" s="3"/>
      <c r="CG722" s="3"/>
      <c r="CH722" s="3"/>
      <c r="CI722" s="3"/>
      <c r="CJ722" s="3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  <c r="CZ722" s="3"/>
      <c r="DA722" s="3"/>
      <c r="DB722" s="3"/>
      <c r="DC722" s="3"/>
      <c r="DD722" s="3"/>
      <c r="DE722" s="3"/>
      <c r="DF722" s="3"/>
      <c r="DG722" s="3"/>
      <c r="DH722" s="3"/>
      <c r="DI722" s="3"/>
      <c r="DJ722" s="3"/>
      <c r="DK722" s="3"/>
      <c r="DL722" s="3"/>
      <c r="DM722" s="3"/>
      <c r="DN722" s="3"/>
      <c r="DO722" s="3"/>
      <c r="DP722" s="3"/>
      <c r="DQ722" s="3"/>
      <c r="DR722" s="3"/>
      <c r="DS722" s="3"/>
      <c r="DT722" s="3"/>
      <c r="DU722" s="3"/>
      <c r="DV722" s="3"/>
      <c r="DW722" s="3"/>
      <c r="DX722" s="3"/>
      <c r="DY722" s="3"/>
      <c r="DZ722" s="3"/>
      <c r="EA722" s="3"/>
      <c r="EB722" s="3"/>
      <c r="EC722" s="3"/>
      <c r="ED722" s="3"/>
      <c r="EE722" s="3"/>
    </row>
    <row r="723" spans="1:135" ht="18.75" customHeight="1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  <c r="CC723" s="3"/>
      <c r="CD723" s="3"/>
      <c r="CE723" s="3"/>
      <c r="CF723" s="3"/>
      <c r="CG723" s="3"/>
      <c r="CH723" s="3"/>
      <c r="CI723" s="3"/>
      <c r="CJ723" s="3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3"/>
      <c r="DH723" s="3"/>
      <c r="DI723" s="3"/>
      <c r="DJ723" s="3"/>
      <c r="DK723" s="3"/>
      <c r="DL723" s="3"/>
      <c r="DM723" s="3"/>
      <c r="DN723" s="3"/>
      <c r="DO723" s="3"/>
      <c r="DP723" s="3"/>
      <c r="DQ723" s="3"/>
      <c r="DR723" s="3"/>
      <c r="DS723" s="3"/>
      <c r="DT723" s="3"/>
      <c r="DU723" s="3"/>
      <c r="DV723" s="3"/>
      <c r="DW723" s="3"/>
      <c r="DX723" s="3"/>
      <c r="DY723" s="3"/>
      <c r="DZ723" s="3"/>
      <c r="EA723" s="3"/>
      <c r="EB723" s="3"/>
      <c r="EC723" s="3"/>
      <c r="ED723" s="3"/>
      <c r="EE723" s="3"/>
    </row>
    <row r="724" spans="1:135" ht="18.75" customHeight="1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  <c r="CC724" s="3"/>
      <c r="CD724" s="3"/>
      <c r="CE724" s="3"/>
      <c r="CF724" s="3"/>
      <c r="CG724" s="3"/>
      <c r="CH724" s="3"/>
      <c r="CI724" s="3"/>
      <c r="CJ724" s="3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  <c r="CZ724" s="3"/>
      <c r="DA724" s="3"/>
      <c r="DB724" s="3"/>
      <c r="DC724" s="3"/>
      <c r="DD724" s="3"/>
      <c r="DE724" s="3"/>
      <c r="DF724" s="3"/>
      <c r="DG724" s="3"/>
      <c r="DH724" s="3"/>
      <c r="DI724" s="3"/>
      <c r="DJ724" s="3"/>
      <c r="DK724" s="3"/>
      <c r="DL724" s="3"/>
      <c r="DM724" s="3"/>
      <c r="DN724" s="3"/>
      <c r="DO724" s="3"/>
      <c r="DP724" s="3"/>
      <c r="DQ724" s="3"/>
      <c r="DR724" s="3"/>
      <c r="DS724" s="3"/>
      <c r="DT724" s="3"/>
      <c r="DU724" s="3"/>
      <c r="DV724" s="3"/>
      <c r="DW724" s="3"/>
      <c r="DX724" s="3"/>
      <c r="DY724" s="3"/>
      <c r="DZ724" s="3"/>
      <c r="EA724" s="3"/>
      <c r="EB724" s="3"/>
      <c r="EC724" s="3"/>
      <c r="ED724" s="3"/>
      <c r="EE724" s="3"/>
    </row>
    <row r="725" spans="1:135" ht="18.75" customHeight="1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  <c r="CC725" s="3"/>
      <c r="CD725" s="3"/>
      <c r="CE725" s="3"/>
      <c r="CF725" s="3"/>
      <c r="CG725" s="3"/>
      <c r="CH725" s="3"/>
      <c r="CI725" s="3"/>
      <c r="CJ725" s="3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  <c r="CZ725" s="3"/>
      <c r="DA725" s="3"/>
      <c r="DB725" s="3"/>
      <c r="DC725" s="3"/>
      <c r="DD725" s="3"/>
      <c r="DE725" s="3"/>
      <c r="DF725" s="3"/>
      <c r="DG725" s="3"/>
      <c r="DH725" s="3"/>
      <c r="DI725" s="3"/>
      <c r="DJ725" s="3"/>
      <c r="DK725" s="3"/>
      <c r="DL725" s="3"/>
      <c r="DM725" s="3"/>
      <c r="DN725" s="3"/>
      <c r="DO725" s="3"/>
      <c r="DP725" s="3"/>
      <c r="DQ725" s="3"/>
      <c r="DR725" s="3"/>
      <c r="DS725" s="3"/>
      <c r="DT725" s="3"/>
      <c r="DU725" s="3"/>
      <c r="DV725" s="3"/>
      <c r="DW725" s="3"/>
      <c r="DX725" s="3"/>
      <c r="DY725" s="3"/>
      <c r="DZ725" s="3"/>
      <c r="EA725" s="3"/>
      <c r="EB725" s="3"/>
      <c r="EC725" s="3"/>
      <c r="ED725" s="3"/>
      <c r="EE725" s="3"/>
    </row>
    <row r="726" spans="1:135" ht="18.75" customHeight="1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  <c r="CC726" s="3"/>
      <c r="CD726" s="3"/>
      <c r="CE726" s="3"/>
      <c r="CF726" s="3"/>
      <c r="CG726" s="3"/>
      <c r="CH726" s="3"/>
      <c r="CI726" s="3"/>
      <c r="CJ726" s="3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  <c r="CZ726" s="3"/>
      <c r="DA726" s="3"/>
      <c r="DB726" s="3"/>
      <c r="DC726" s="3"/>
      <c r="DD726" s="3"/>
      <c r="DE726" s="3"/>
      <c r="DF726" s="3"/>
      <c r="DG726" s="3"/>
      <c r="DH726" s="3"/>
      <c r="DI726" s="3"/>
      <c r="DJ726" s="3"/>
      <c r="DK726" s="3"/>
      <c r="DL726" s="3"/>
      <c r="DM726" s="3"/>
      <c r="DN726" s="3"/>
      <c r="DO726" s="3"/>
      <c r="DP726" s="3"/>
      <c r="DQ726" s="3"/>
      <c r="DR726" s="3"/>
      <c r="DS726" s="3"/>
      <c r="DT726" s="3"/>
      <c r="DU726" s="3"/>
      <c r="DV726" s="3"/>
      <c r="DW726" s="3"/>
      <c r="DX726" s="3"/>
      <c r="DY726" s="3"/>
      <c r="DZ726" s="3"/>
      <c r="EA726" s="3"/>
      <c r="EB726" s="3"/>
      <c r="EC726" s="3"/>
      <c r="ED726" s="3"/>
      <c r="EE726" s="3"/>
    </row>
    <row r="727" spans="1:135" ht="18.75" customHeight="1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  <c r="CC727" s="3"/>
      <c r="CD727" s="3"/>
      <c r="CE727" s="3"/>
      <c r="CF727" s="3"/>
      <c r="CG727" s="3"/>
      <c r="CH727" s="3"/>
      <c r="CI727" s="3"/>
      <c r="CJ727" s="3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  <c r="CZ727" s="3"/>
      <c r="DA727" s="3"/>
      <c r="DB727" s="3"/>
      <c r="DC727" s="3"/>
      <c r="DD727" s="3"/>
      <c r="DE727" s="3"/>
      <c r="DF727" s="3"/>
      <c r="DG727" s="3"/>
      <c r="DH727" s="3"/>
      <c r="DI727" s="3"/>
      <c r="DJ727" s="3"/>
      <c r="DK727" s="3"/>
      <c r="DL727" s="3"/>
      <c r="DM727" s="3"/>
      <c r="DN727" s="3"/>
      <c r="DO727" s="3"/>
      <c r="DP727" s="3"/>
      <c r="DQ727" s="3"/>
      <c r="DR727" s="3"/>
      <c r="DS727" s="3"/>
      <c r="DT727" s="3"/>
      <c r="DU727" s="3"/>
      <c r="DV727" s="3"/>
      <c r="DW727" s="3"/>
      <c r="DX727" s="3"/>
      <c r="DY727" s="3"/>
      <c r="DZ727" s="3"/>
      <c r="EA727" s="3"/>
      <c r="EB727" s="3"/>
      <c r="EC727" s="3"/>
      <c r="ED727" s="3"/>
      <c r="EE727" s="3"/>
    </row>
    <row r="728" spans="1:135" ht="18.75" customHeight="1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  <c r="CC728" s="3"/>
      <c r="CD728" s="3"/>
      <c r="CE728" s="3"/>
      <c r="CF728" s="3"/>
      <c r="CG728" s="3"/>
      <c r="CH728" s="3"/>
      <c r="CI728" s="3"/>
      <c r="CJ728" s="3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  <c r="CZ728" s="3"/>
      <c r="DA728" s="3"/>
      <c r="DB728" s="3"/>
      <c r="DC728" s="3"/>
      <c r="DD728" s="3"/>
      <c r="DE728" s="3"/>
      <c r="DF728" s="3"/>
      <c r="DG728" s="3"/>
      <c r="DH728" s="3"/>
      <c r="DI728" s="3"/>
      <c r="DJ728" s="3"/>
      <c r="DK728" s="3"/>
      <c r="DL728" s="3"/>
      <c r="DM728" s="3"/>
      <c r="DN728" s="3"/>
      <c r="DO728" s="3"/>
      <c r="DP728" s="3"/>
      <c r="DQ728" s="3"/>
      <c r="DR728" s="3"/>
      <c r="DS728" s="3"/>
      <c r="DT728" s="3"/>
      <c r="DU728" s="3"/>
      <c r="DV728" s="3"/>
      <c r="DW728" s="3"/>
      <c r="DX728" s="3"/>
      <c r="DY728" s="3"/>
      <c r="DZ728" s="3"/>
      <c r="EA728" s="3"/>
      <c r="EB728" s="3"/>
      <c r="EC728" s="3"/>
      <c r="ED728" s="3"/>
      <c r="EE728" s="3"/>
    </row>
    <row r="729" spans="1:135" ht="18.75" customHeight="1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  <c r="CC729" s="3"/>
      <c r="CD729" s="3"/>
      <c r="CE729" s="3"/>
      <c r="CF729" s="3"/>
      <c r="CG729" s="3"/>
      <c r="CH729" s="3"/>
      <c r="CI729" s="3"/>
      <c r="CJ729" s="3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3"/>
      <c r="DH729" s="3"/>
      <c r="DI729" s="3"/>
      <c r="DJ729" s="3"/>
      <c r="DK729" s="3"/>
      <c r="DL729" s="3"/>
      <c r="DM729" s="3"/>
      <c r="DN729" s="3"/>
      <c r="DO729" s="3"/>
      <c r="DP729" s="3"/>
      <c r="DQ729" s="3"/>
      <c r="DR729" s="3"/>
      <c r="DS729" s="3"/>
      <c r="DT729" s="3"/>
      <c r="DU729" s="3"/>
      <c r="DV729" s="3"/>
      <c r="DW729" s="3"/>
      <c r="DX729" s="3"/>
      <c r="DY729" s="3"/>
      <c r="DZ729" s="3"/>
      <c r="EA729" s="3"/>
      <c r="EB729" s="3"/>
      <c r="EC729" s="3"/>
      <c r="ED729" s="3"/>
      <c r="EE729" s="3"/>
    </row>
    <row r="730" spans="1:135" ht="18.75" customHeight="1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  <c r="CC730" s="3"/>
      <c r="CD730" s="3"/>
      <c r="CE730" s="3"/>
      <c r="CF730" s="3"/>
      <c r="CG730" s="3"/>
      <c r="CH730" s="3"/>
      <c r="CI730" s="3"/>
      <c r="CJ730" s="3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  <c r="CZ730" s="3"/>
      <c r="DA730" s="3"/>
      <c r="DB730" s="3"/>
      <c r="DC730" s="3"/>
      <c r="DD730" s="3"/>
      <c r="DE730" s="3"/>
      <c r="DF730" s="3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  <c r="DS730" s="3"/>
      <c r="DT730" s="3"/>
      <c r="DU730" s="3"/>
      <c r="DV730" s="3"/>
      <c r="DW730" s="3"/>
      <c r="DX730" s="3"/>
      <c r="DY730" s="3"/>
      <c r="DZ730" s="3"/>
      <c r="EA730" s="3"/>
      <c r="EB730" s="3"/>
      <c r="EC730" s="3"/>
      <c r="ED730" s="3"/>
      <c r="EE730" s="3"/>
    </row>
    <row r="731" spans="1:135" ht="18.75" customHeight="1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  <c r="CC731" s="3"/>
      <c r="CD731" s="3"/>
      <c r="CE731" s="3"/>
      <c r="CF731" s="3"/>
      <c r="CG731" s="3"/>
      <c r="CH731" s="3"/>
      <c r="CI731" s="3"/>
      <c r="CJ731" s="3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  <c r="CZ731" s="3"/>
      <c r="DA731" s="3"/>
      <c r="DB731" s="3"/>
      <c r="DC731" s="3"/>
      <c r="DD731" s="3"/>
      <c r="DE731" s="3"/>
      <c r="DF731" s="3"/>
      <c r="DG731" s="3"/>
      <c r="DH731" s="3"/>
      <c r="DI731" s="3"/>
      <c r="DJ731" s="3"/>
      <c r="DK731" s="3"/>
      <c r="DL731" s="3"/>
      <c r="DM731" s="3"/>
      <c r="DN731" s="3"/>
      <c r="DO731" s="3"/>
      <c r="DP731" s="3"/>
      <c r="DQ731" s="3"/>
      <c r="DR731" s="3"/>
      <c r="DS731" s="3"/>
      <c r="DT731" s="3"/>
      <c r="DU731" s="3"/>
      <c r="DV731" s="3"/>
      <c r="DW731" s="3"/>
      <c r="DX731" s="3"/>
      <c r="DY731" s="3"/>
      <c r="DZ731" s="3"/>
      <c r="EA731" s="3"/>
      <c r="EB731" s="3"/>
      <c r="EC731" s="3"/>
      <c r="ED731" s="3"/>
      <c r="EE731" s="3"/>
    </row>
    <row r="732" spans="1:135" ht="18.75" customHeight="1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  <c r="EB732" s="3"/>
      <c r="EC732" s="3"/>
      <c r="ED732" s="3"/>
      <c r="EE732" s="3"/>
    </row>
    <row r="733" spans="1:135" ht="18.75" customHeight="1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  <c r="CC733" s="3"/>
      <c r="CD733" s="3"/>
      <c r="CE733" s="3"/>
      <c r="CF733" s="3"/>
      <c r="CG733" s="3"/>
      <c r="CH733" s="3"/>
      <c r="CI733" s="3"/>
      <c r="CJ733" s="3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  <c r="CZ733" s="3"/>
      <c r="DA733" s="3"/>
      <c r="DB733" s="3"/>
      <c r="DC733" s="3"/>
      <c r="DD733" s="3"/>
      <c r="DE733" s="3"/>
      <c r="DF733" s="3"/>
      <c r="DG733" s="3"/>
      <c r="DH733" s="3"/>
      <c r="DI733" s="3"/>
      <c r="DJ733" s="3"/>
      <c r="DK733" s="3"/>
      <c r="DL733" s="3"/>
      <c r="DM733" s="3"/>
      <c r="DN733" s="3"/>
      <c r="DO733" s="3"/>
      <c r="DP733" s="3"/>
      <c r="DQ733" s="3"/>
      <c r="DR733" s="3"/>
      <c r="DS733" s="3"/>
      <c r="DT733" s="3"/>
      <c r="DU733" s="3"/>
      <c r="DV733" s="3"/>
      <c r="DW733" s="3"/>
      <c r="DX733" s="3"/>
      <c r="DY733" s="3"/>
      <c r="DZ733" s="3"/>
      <c r="EA733" s="3"/>
      <c r="EB733" s="3"/>
      <c r="EC733" s="3"/>
      <c r="ED733" s="3"/>
      <c r="EE733" s="3"/>
    </row>
    <row r="734" spans="1:135" ht="18.75" customHeight="1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  <c r="CC734" s="3"/>
      <c r="CD734" s="3"/>
      <c r="CE734" s="3"/>
      <c r="CF734" s="3"/>
      <c r="CG734" s="3"/>
      <c r="CH734" s="3"/>
      <c r="CI734" s="3"/>
      <c r="CJ734" s="3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  <c r="CZ734" s="3"/>
      <c r="DA734" s="3"/>
      <c r="DB734" s="3"/>
      <c r="DC734" s="3"/>
      <c r="DD734" s="3"/>
      <c r="DE734" s="3"/>
      <c r="DF734" s="3"/>
      <c r="DG734" s="3"/>
      <c r="DH734" s="3"/>
      <c r="DI734" s="3"/>
      <c r="DJ734" s="3"/>
      <c r="DK734" s="3"/>
      <c r="DL734" s="3"/>
      <c r="DM734" s="3"/>
      <c r="DN734" s="3"/>
      <c r="DO734" s="3"/>
      <c r="DP734" s="3"/>
      <c r="DQ734" s="3"/>
      <c r="DR734" s="3"/>
      <c r="DS734" s="3"/>
      <c r="DT734" s="3"/>
      <c r="DU734" s="3"/>
      <c r="DV734" s="3"/>
      <c r="DW734" s="3"/>
      <c r="DX734" s="3"/>
      <c r="DY734" s="3"/>
      <c r="DZ734" s="3"/>
      <c r="EA734" s="3"/>
      <c r="EB734" s="3"/>
      <c r="EC734" s="3"/>
      <c r="ED734" s="3"/>
      <c r="EE734" s="3"/>
    </row>
    <row r="735" spans="1:135" ht="18.75" customHeight="1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  <c r="DS735" s="3"/>
      <c r="DT735" s="3"/>
      <c r="DU735" s="3"/>
      <c r="DV735" s="3"/>
      <c r="DW735" s="3"/>
      <c r="DX735" s="3"/>
      <c r="DY735" s="3"/>
      <c r="DZ735" s="3"/>
      <c r="EA735" s="3"/>
      <c r="EB735" s="3"/>
      <c r="EC735" s="3"/>
      <c r="ED735" s="3"/>
      <c r="EE735" s="3"/>
    </row>
    <row r="736" spans="1:135" ht="18.75" customHeight="1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  <c r="CC736" s="3"/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  <c r="CZ736" s="3"/>
      <c r="DA736" s="3"/>
      <c r="DB736" s="3"/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  <c r="DS736" s="3"/>
      <c r="DT736" s="3"/>
      <c r="DU736" s="3"/>
      <c r="DV736" s="3"/>
      <c r="DW736" s="3"/>
      <c r="DX736" s="3"/>
      <c r="DY736" s="3"/>
      <c r="DZ736" s="3"/>
      <c r="EA736" s="3"/>
      <c r="EB736" s="3"/>
      <c r="EC736" s="3"/>
      <c r="ED736" s="3"/>
      <c r="EE736" s="3"/>
    </row>
    <row r="737" spans="1:135" ht="18.75" customHeight="1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  <c r="CC737" s="3"/>
      <c r="CD737" s="3"/>
      <c r="CE737" s="3"/>
      <c r="CF737" s="3"/>
      <c r="CG737" s="3"/>
      <c r="CH737" s="3"/>
      <c r="CI737" s="3"/>
      <c r="CJ737" s="3"/>
      <c r="CK737" s="3"/>
      <c r="CL737" s="3"/>
      <c r="CM737" s="3"/>
      <c r="CN737" s="3"/>
      <c r="CO737" s="3"/>
      <c r="CP737" s="3"/>
      <c r="CQ737" s="3"/>
      <c r="CR737" s="3"/>
      <c r="CS737" s="3"/>
      <c r="CT737" s="3"/>
      <c r="CU737" s="3"/>
      <c r="CV737" s="3"/>
      <c r="CW737" s="3"/>
      <c r="CX737" s="3"/>
      <c r="CY737" s="3"/>
      <c r="CZ737" s="3"/>
      <c r="DA737" s="3"/>
      <c r="DB737" s="3"/>
      <c r="DC737" s="3"/>
      <c r="DD737" s="3"/>
      <c r="DE737" s="3"/>
      <c r="DF737" s="3"/>
      <c r="DG737" s="3"/>
      <c r="DH737" s="3"/>
      <c r="DI737" s="3"/>
      <c r="DJ737" s="3"/>
      <c r="DK737" s="3"/>
      <c r="DL737" s="3"/>
      <c r="DM737" s="3"/>
      <c r="DN737" s="3"/>
      <c r="DO737" s="3"/>
      <c r="DP737" s="3"/>
      <c r="DQ737" s="3"/>
      <c r="DR737" s="3"/>
      <c r="DS737" s="3"/>
      <c r="DT737" s="3"/>
      <c r="DU737" s="3"/>
      <c r="DV737" s="3"/>
      <c r="DW737" s="3"/>
      <c r="DX737" s="3"/>
      <c r="DY737" s="3"/>
      <c r="DZ737" s="3"/>
      <c r="EA737" s="3"/>
      <c r="EB737" s="3"/>
      <c r="EC737" s="3"/>
      <c r="ED737" s="3"/>
      <c r="EE737" s="3"/>
    </row>
    <row r="738" spans="1:135" ht="18.75" customHeight="1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  <c r="CC738" s="3"/>
      <c r="CD738" s="3"/>
      <c r="CE738" s="3"/>
      <c r="CF738" s="3"/>
      <c r="CG738" s="3"/>
      <c r="CH738" s="3"/>
      <c r="CI738" s="3"/>
      <c r="CJ738" s="3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  <c r="CZ738" s="3"/>
      <c r="DA738" s="3"/>
      <c r="DB738" s="3"/>
      <c r="DC738" s="3"/>
      <c r="DD738" s="3"/>
      <c r="DE738" s="3"/>
      <c r="DF738" s="3"/>
      <c r="DG738" s="3"/>
      <c r="DH738" s="3"/>
      <c r="DI738" s="3"/>
      <c r="DJ738" s="3"/>
      <c r="DK738" s="3"/>
      <c r="DL738" s="3"/>
      <c r="DM738" s="3"/>
      <c r="DN738" s="3"/>
      <c r="DO738" s="3"/>
      <c r="DP738" s="3"/>
      <c r="DQ738" s="3"/>
      <c r="DR738" s="3"/>
      <c r="DS738" s="3"/>
      <c r="DT738" s="3"/>
      <c r="DU738" s="3"/>
      <c r="DV738" s="3"/>
      <c r="DW738" s="3"/>
      <c r="DX738" s="3"/>
      <c r="DY738" s="3"/>
      <c r="DZ738" s="3"/>
      <c r="EA738" s="3"/>
      <c r="EB738" s="3"/>
      <c r="EC738" s="3"/>
      <c r="ED738" s="3"/>
      <c r="EE738" s="3"/>
    </row>
    <row r="739" spans="1:135" ht="18.75" customHeight="1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  <c r="CC739" s="3"/>
      <c r="CD739" s="3"/>
      <c r="CE739" s="3"/>
      <c r="CF739" s="3"/>
      <c r="CG739" s="3"/>
      <c r="CH739" s="3"/>
      <c r="CI739" s="3"/>
      <c r="CJ739" s="3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/>
      <c r="DA739" s="3"/>
      <c r="DB739" s="3"/>
      <c r="DC739" s="3"/>
      <c r="DD739" s="3"/>
      <c r="DE739" s="3"/>
      <c r="DF739" s="3"/>
      <c r="DG739" s="3"/>
      <c r="DH739" s="3"/>
      <c r="DI739" s="3"/>
      <c r="DJ739" s="3"/>
      <c r="DK739" s="3"/>
      <c r="DL739" s="3"/>
      <c r="DM739" s="3"/>
      <c r="DN739" s="3"/>
      <c r="DO739" s="3"/>
      <c r="DP739" s="3"/>
      <c r="DQ739" s="3"/>
      <c r="DR739" s="3"/>
      <c r="DS739" s="3"/>
      <c r="DT739" s="3"/>
      <c r="DU739" s="3"/>
      <c r="DV739" s="3"/>
      <c r="DW739" s="3"/>
      <c r="DX739" s="3"/>
      <c r="DY739" s="3"/>
      <c r="DZ739" s="3"/>
      <c r="EA739" s="3"/>
      <c r="EB739" s="3"/>
      <c r="EC739" s="3"/>
      <c r="ED739" s="3"/>
      <c r="EE739" s="3"/>
    </row>
    <row r="740" spans="1:135" ht="18.75" customHeight="1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  <c r="CC740" s="3"/>
      <c r="CD740" s="3"/>
      <c r="CE740" s="3"/>
      <c r="CF740" s="3"/>
      <c r="CG740" s="3"/>
      <c r="CH740" s="3"/>
      <c r="CI740" s="3"/>
      <c r="CJ740" s="3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  <c r="CZ740" s="3"/>
      <c r="DA740" s="3"/>
      <c r="DB740" s="3"/>
      <c r="DC740" s="3"/>
      <c r="DD740" s="3"/>
      <c r="DE740" s="3"/>
      <c r="DF740" s="3"/>
      <c r="DG740" s="3"/>
      <c r="DH740" s="3"/>
      <c r="DI740" s="3"/>
      <c r="DJ740" s="3"/>
      <c r="DK740" s="3"/>
      <c r="DL740" s="3"/>
      <c r="DM740" s="3"/>
      <c r="DN740" s="3"/>
      <c r="DO740" s="3"/>
      <c r="DP740" s="3"/>
      <c r="DQ740" s="3"/>
      <c r="DR740" s="3"/>
      <c r="DS740" s="3"/>
      <c r="DT740" s="3"/>
      <c r="DU740" s="3"/>
      <c r="DV740" s="3"/>
      <c r="DW740" s="3"/>
      <c r="DX740" s="3"/>
      <c r="DY740" s="3"/>
      <c r="DZ740" s="3"/>
      <c r="EA740" s="3"/>
      <c r="EB740" s="3"/>
      <c r="EC740" s="3"/>
      <c r="ED740" s="3"/>
      <c r="EE740" s="3"/>
    </row>
    <row r="741" spans="1:135" ht="18.75" customHeight="1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3"/>
      <c r="DH741" s="3"/>
      <c r="DI741" s="3"/>
      <c r="DJ741" s="3"/>
      <c r="DK741" s="3"/>
      <c r="DL741" s="3"/>
      <c r="DM741" s="3"/>
      <c r="DN741" s="3"/>
      <c r="DO741" s="3"/>
      <c r="DP741" s="3"/>
      <c r="DQ741" s="3"/>
      <c r="DR741" s="3"/>
      <c r="DS741" s="3"/>
      <c r="DT741" s="3"/>
      <c r="DU741" s="3"/>
      <c r="DV741" s="3"/>
      <c r="DW741" s="3"/>
      <c r="DX741" s="3"/>
      <c r="DY741" s="3"/>
      <c r="DZ741" s="3"/>
      <c r="EA741" s="3"/>
      <c r="EB741" s="3"/>
      <c r="EC741" s="3"/>
      <c r="ED741" s="3"/>
      <c r="EE741" s="3"/>
    </row>
    <row r="742" spans="1:135" ht="18.75" customHeight="1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  <c r="CC742" s="3"/>
      <c r="CD742" s="3"/>
      <c r="CE742" s="3"/>
      <c r="CF742" s="3"/>
      <c r="CG742" s="3"/>
      <c r="CH742" s="3"/>
      <c r="CI742" s="3"/>
      <c r="CJ742" s="3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  <c r="CZ742" s="3"/>
      <c r="DA742" s="3"/>
      <c r="DB742" s="3"/>
      <c r="DC742" s="3"/>
      <c r="DD742" s="3"/>
      <c r="DE742" s="3"/>
      <c r="DF742" s="3"/>
      <c r="DG742" s="3"/>
      <c r="DH742" s="3"/>
      <c r="DI742" s="3"/>
      <c r="DJ742" s="3"/>
      <c r="DK742" s="3"/>
      <c r="DL742" s="3"/>
      <c r="DM742" s="3"/>
      <c r="DN742" s="3"/>
      <c r="DO742" s="3"/>
      <c r="DP742" s="3"/>
      <c r="DQ742" s="3"/>
      <c r="DR742" s="3"/>
      <c r="DS742" s="3"/>
      <c r="DT742" s="3"/>
      <c r="DU742" s="3"/>
      <c r="DV742" s="3"/>
      <c r="DW742" s="3"/>
      <c r="DX742" s="3"/>
      <c r="DY742" s="3"/>
      <c r="DZ742" s="3"/>
      <c r="EA742" s="3"/>
      <c r="EB742" s="3"/>
      <c r="EC742" s="3"/>
      <c r="ED742" s="3"/>
      <c r="EE742" s="3"/>
    </row>
    <row r="743" spans="1:135" ht="18.75" customHeight="1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  <c r="CC743" s="3"/>
      <c r="CD743" s="3"/>
      <c r="CE743" s="3"/>
      <c r="CF743" s="3"/>
      <c r="CG743" s="3"/>
      <c r="CH743" s="3"/>
      <c r="CI743" s="3"/>
      <c r="CJ743" s="3"/>
      <c r="CK743" s="3"/>
      <c r="CL743" s="3"/>
      <c r="CM743" s="3"/>
      <c r="CN743" s="3"/>
      <c r="CO743" s="3"/>
      <c r="CP743" s="3"/>
      <c r="CQ743" s="3"/>
      <c r="CR743" s="3"/>
      <c r="CS743" s="3"/>
      <c r="CT743" s="3"/>
      <c r="CU743" s="3"/>
      <c r="CV743" s="3"/>
      <c r="CW743" s="3"/>
      <c r="CX743" s="3"/>
      <c r="CY743" s="3"/>
      <c r="CZ743" s="3"/>
      <c r="DA743" s="3"/>
      <c r="DB743" s="3"/>
      <c r="DC743" s="3"/>
      <c r="DD743" s="3"/>
      <c r="DE743" s="3"/>
      <c r="DF743" s="3"/>
      <c r="DG743" s="3"/>
      <c r="DH743" s="3"/>
      <c r="DI743" s="3"/>
      <c r="DJ743" s="3"/>
      <c r="DK743" s="3"/>
      <c r="DL743" s="3"/>
      <c r="DM743" s="3"/>
      <c r="DN743" s="3"/>
      <c r="DO743" s="3"/>
      <c r="DP743" s="3"/>
      <c r="DQ743" s="3"/>
      <c r="DR743" s="3"/>
      <c r="DS743" s="3"/>
      <c r="DT743" s="3"/>
      <c r="DU743" s="3"/>
      <c r="DV743" s="3"/>
      <c r="DW743" s="3"/>
      <c r="DX743" s="3"/>
      <c r="DY743" s="3"/>
      <c r="DZ743" s="3"/>
      <c r="EA743" s="3"/>
      <c r="EB743" s="3"/>
      <c r="EC743" s="3"/>
      <c r="ED743" s="3"/>
      <c r="EE743" s="3"/>
    </row>
    <row r="744" spans="1:135" ht="18.75" customHeight="1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  <c r="CC744" s="3"/>
      <c r="CD744" s="3"/>
      <c r="CE744" s="3"/>
      <c r="CF744" s="3"/>
      <c r="CG744" s="3"/>
      <c r="CH744" s="3"/>
      <c r="CI744" s="3"/>
      <c r="CJ744" s="3"/>
      <c r="CK744" s="3"/>
      <c r="CL744" s="3"/>
      <c r="CM744" s="3"/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  <c r="CZ744" s="3"/>
      <c r="DA744" s="3"/>
      <c r="DB744" s="3"/>
      <c r="DC744" s="3"/>
      <c r="DD744" s="3"/>
      <c r="DE744" s="3"/>
      <c r="DF744" s="3"/>
      <c r="DG744" s="3"/>
      <c r="DH744" s="3"/>
      <c r="DI744" s="3"/>
      <c r="DJ744" s="3"/>
      <c r="DK744" s="3"/>
      <c r="DL744" s="3"/>
      <c r="DM744" s="3"/>
      <c r="DN744" s="3"/>
      <c r="DO744" s="3"/>
      <c r="DP744" s="3"/>
      <c r="DQ744" s="3"/>
      <c r="DR744" s="3"/>
      <c r="DS744" s="3"/>
      <c r="DT744" s="3"/>
      <c r="DU744" s="3"/>
      <c r="DV744" s="3"/>
      <c r="DW744" s="3"/>
      <c r="DX744" s="3"/>
      <c r="DY744" s="3"/>
      <c r="DZ744" s="3"/>
      <c r="EA744" s="3"/>
      <c r="EB744" s="3"/>
      <c r="EC744" s="3"/>
      <c r="ED744" s="3"/>
      <c r="EE744" s="3"/>
    </row>
    <row r="745" spans="1:135" ht="18.75" customHeight="1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  <c r="CC745" s="3"/>
      <c r="CD745" s="3"/>
      <c r="CE745" s="3"/>
      <c r="CF745" s="3"/>
      <c r="CG745" s="3"/>
      <c r="CH745" s="3"/>
      <c r="CI745" s="3"/>
      <c r="CJ745" s="3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/>
      <c r="DA745" s="3"/>
      <c r="DB745" s="3"/>
      <c r="DC745" s="3"/>
      <c r="DD745" s="3"/>
      <c r="DE745" s="3"/>
      <c r="DF745" s="3"/>
      <c r="DG745" s="3"/>
      <c r="DH745" s="3"/>
      <c r="DI745" s="3"/>
      <c r="DJ745" s="3"/>
      <c r="DK745" s="3"/>
      <c r="DL745" s="3"/>
      <c r="DM745" s="3"/>
      <c r="DN745" s="3"/>
      <c r="DO745" s="3"/>
      <c r="DP745" s="3"/>
      <c r="DQ745" s="3"/>
      <c r="DR745" s="3"/>
      <c r="DS745" s="3"/>
      <c r="DT745" s="3"/>
      <c r="DU745" s="3"/>
      <c r="DV745" s="3"/>
      <c r="DW745" s="3"/>
      <c r="DX745" s="3"/>
      <c r="DY745" s="3"/>
      <c r="DZ745" s="3"/>
      <c r="EA745" s="3"/>
      <c r="EB745" s="3"/>
      <c r="EC745" s="3"/>
      <c r="ED745" s="3"/>
      <c r="EE745" s="3"/>
    </row>
    <row r="746" spans="1:135" ht="18.75" customHeight="1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  <c r="CC746" s="3"/>
      <c r="CD746" s="3"/>
      <c r="CE746" s="3"/>
      <c r="CF746" s="3"/>
      <c r="CG746" s="3"/>
      <c r="CH746" s="3"/>
      <c r="CI746" s="3"/>
      <c r="CJ746" s="3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  <c r="CZ746" s="3"/>
      <c r="DA746" s="3"/>
      <c r="DB746" s="3"/>
      <c r="DC746" s="3"/>
      <c r="DD746" s="3"/>
      <c r="DE746" s="3"/>
      <c r="DF746" s="3"/>
      <c r="DG746" s="3"/>
      <c r="DH746" s="3"/>
      <c r="DI746" s="3"/>
      <c r="DJ746" s="3"/>
      <c r="DK746" s="3"/>
      <c r="DL746" s="3"/>
      <c r="DM746" s="3"/>
      <c r="DN746" s="3"/>
      <c r="DO746" s="3"/>
      <c r="DP746" s="3"/>
      <c r="DQ746" s="3"/>
      <c r="DR746" s="3"/>
      <c r="DS746" s="3"/>
      <c r="DT746" s="3"/>
      <c r="DU746" s="3"/>
      <c r="DV746" s="3"/>
      <c r="DW746" s="3"/>
      <c r="DX746" s="3"/>
      <c r="DY746" s="3"/>
      <c r="DZ746" s="3"/>
      <c r="EA746" s="3"/>
      <c r="EB746" s="3"/>
      <c r="EC746" s="3"/>
      <c r="ED746" s="3"/>
      <c r="EE746" s="3"/>
    </row>
    <row r="747" spans="1:135" ht="18.75" customHeight="1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  <c r="CC747" s="3"/>
      <c r="CD747" s="3"/>
      <c r="CE747" s="3"/>
      <c r="CF747" s="3"/>
      <c r="CG747" s="3"/>
      <c r="CH747" s="3"/>
      <c r="CI747" s="3"/>
      <c r="CJ747" s="3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  <c r="CZ747" s="3"/>
      <c r="DA747" s="3"/>
      <c r="DB747" s="3"/>
      <c r="DC747" s="3"/>
      <c r="DD747" s="3"/>
      <c r="DE747" s="3"/>
      <c r="DF747" s="3"/>
      <c r="DG747" s="3"/>
      <c r="DH747" s="3"/>
      <c r="DI747" s="3"/>
      <c r="DJ747" s="3"/>
      <c r="DK747" s="3"/>
      <c r="DL747" s="3"/>
      <c r="DM747" s="3"/>
      <c r="DN747" s="3"/>
      <c r="DO747" s="3"/>
      <c r="DP747" s="3"/>
      <c r="DQ747" s="3"/>
      <c r="DR747" s="3"/>
      <c r="DS747" s="3"/>
      <c r="DT747" s="3"/>
      <c r="DU747" s="3"/>
      <c r="DV747" s="3"/>
      <c r="DW747" s="3"/>
      <c r="DX747" s="3"/>
      <c r="DY747" s="3"/>
      <c r="DZ747" s="3"/>
      <c r="EA747" s="3"/>
      <c r="EB747" s="3"/>
      <c r="EC747" s="3"/>
      <c r="ED747" s="3"/>
      <c r="EE747" s="3"/>
    </row>
    <row r="748" spans="1:135" ht="18.75" customHeight="1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  <c r="CC748" s="3"/>
      <c r="CD748" s="3"/>
      <c r="CE748" s="3"/>
      <c r="CF748" s="3"/>
      <c r="CG748" s="3"/>
      <c r="CH748" s="3"/>
      <c r="CI748" s="3"/>
      <c r="CJ748" s="3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  <c r="CZ748" s="3"/>
      <c r="DA748" s="3"/>
      <c r="DB748" s="3"/>
      <c r="DC748" s="3"/>
      <c r="DD748" s="3"/>
      <c r="DE748" s="3"/>
      <c r="DF748" s="3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  <c r="DS748" s="3"/>
      <c r="DT748" s="3"/>
      <c r="DU748" s="3"/>
      <c r="DV748" s="3"/>
      <c r="DW748" s="3"/>
      <c r="DX748" s="3"/>
      <c r="DY748" s="3"/>
      <c r="DZ748" s="3"/>
      <c r="EA748" s="3"/>
      <c r="EB748" s="3"/>
      <c r="EC748" s="3"/>
      <c r="ED748" s="3"/>
      <c r="EE748" s="3"/>
    </row>
    <row r="749" spans="1:135" ht="18.75" customHeight="1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3"/>
      <c r="DH749" s="3"/>
      <c r="DI749" s="3"/>
      <c r="DJ749" s="3"/>
      <c r="DK749" s="3"/>
      <c r="DL749" s="3"/>
      <c r="DM749" s="3"/>
      <c r="DN749" s="3"/>
      <c r="DO749" s="3"/>
      <c r="DP749" s="3"/>
      <c r="DQ749" s="3"/>
      <c r="DR749" s="3"/>
      <c r="DS749" s="3"/>
      <c r="DT749" s="3"/>
      <c r="DU749" s="3"/>
      <c r="DV749" s="3"/>
      <c r="DW749" s="3"/>
      <c r="DX749" s="3"/>
      <c r="DY749" s="3"/>
      <c r="DZ749" s="3"/>
      <c r="EA749" s="3"/>
      <c r="EB749" s="3"/>
      <c r="EC749" s="3"/>
      <c r="ED749" s="3"/>
      <c r="EE749" s="3"/>
    </row>
    <row r="750" spans="1:135" ht="18.75" customHeight="1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  <c r="CC750" s="3"/>
      <c r="CD750" s="3"/>
      <c r="CE750" s="3"/>
      <c r="CF750" s="3"/>
      <c r="CG750" s="3"/>
      <c r="CH750" s="3"/>
      <c r="CI750" s="3"/>
      <c r="CJ750" s="3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  <c r="CZ750" s="3"/>
      <c r="DA750" s="3"/>
      <c r="DB750" s="3"/>
      <c r="DC750" s="3"/>
      <c r="DD750" s="3"/>
      <c r="DE750" s="3"/>
      <c r="DF750" s="3"/>
      <c r="DG750" s="3"/>
      <c r="DH750" s="3"/>
      <c r="DI750" s="3"/>
      <c r="DJ750" s="3"/>
      <c r="DK750" s="3"/>
      <c r="DL750" s="3"/>
      <c r="DM750" s="3"/>
      <c r="DN750" s="3"/>
      <c r="DO750" s="3"/>
      <c r="DP750" s="3"/>
      <c r="DQ750" s="3"/>
      <c r="DR750" s="3"/>
      <c r="DS750" s="3"/>
      <c r="DT750" s="3"/>
      <c r="DU750" s="3"/>
      <c r="DV750" s="3"/>
      <c r="DW750" s="3"/>
      <c r="DX750" s="3"/>
      <c r="DY750" s="3"/>
      <c r="DZ750" s="3"/>
      <c r="EA750" s="3"/>
      <c r="EB750" s="3"/>
      <c r="EC750" s="3"/>
      <c r="ED750" s="3"/>
      <c r="EE750" s="3"/>
    </row>
    <row r="751" spans="1:135" ht="18.75" customHeight="1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  <c r="CC751" s="3"/>
      <c r="CD751" s="3"/>
      <c r="CE751" s="3"/>
      <c r="CF751" s="3"/>
      <c r="CG751" s="3"/>
      <c r="CH751" s="3"/>
      <c r="CI751" s="3"/>
      <c r="CJ751" s="3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  <c r="CZ751" s="3"/>
      <c r="DA751" s="3"/>
      <c r="DB751" s="3"/>
      <c r="DC751" s="3"/>
      <c r="DD751" s="3"/>
      <c r="DE751" s="3"/>
      <c r="DF751" s="3"/>
      <c r="DG751" s="3"/>
      <c r="DH751" s="3"/>
      <c r="DI751" s="3"/>
      <c r="DJ751" s="3"/>
      <c r="DK751" s="3"/>
      <c r="DL751" s="3"/>
      <c r="DM751" s="3"/>
      <c r="DN751" s="3"/>
      <c r="DO751" s="3"/>
      <c r="DP751" s="3"/>
      <c r="DQ751" s="3"/>
      <c r="DR751" s="3"/>
      <c r="DS751" s="3"/>
      <c r="DT751" s="3"/>
      <c r="DU751" s="3"/>
      <c r="DV751" s="3"/>
      <c r="DW751" s="3"/>
      <c r="DX751" s="3"/>
      <c r="DY751" s="3"/>
      <c r="DZ751" s="3"/>
      <c r="EA751" s="3"/>
      <c r="EB751" s="3"/>
      <c r="EC751" s="3"/>
      <c r="ED751" s="3"/>
      <c r="EE751" s="3"/>
    </row>
    <row r="752" spans="1:135" ht="18.75" customHeight="1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3"/>
      <c r="DH752" s="3"/>
      <c r="DI752" s="3"/>
      <c r="DJ752" s="3"/>
      <c r="DK752" s="3"/>
      <c r="DL752" s="3"/>
      <c r="DM752" s="3"/>
      <c r="DN752" s="3"/>
      <c r="DO752" s="3"/>
      <c r="DP752" s="3"/>
      <c r="DQ752" s="3"/>
      <c r="DR752" s="3"/>
      <c r="DS752" s="3"/>
      <c r="DT752" s="3"/>
      <c r="DU752" s="3"/>
      <c r="DV752" s="3"/>
      <c r="DW752" s="3"/>
      <c r="DX752" s="3"/>
      <c r="DY752" s="3"/>
      <c r="DZ752" s="3"/>
      <c r="EA752" s="3"/>
      <c r="EB752" s="3"/>
      <c r="EC752" s="3"/>
      <c r="ED752" s="3"/>
      <c r="EE752" s="3"/>
    </row>
    <row r="753" spans="1:135" ht="18.75" customHeight="1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  <c r="CC753" s="3"/>
      <c r="CD753" s="3"/>
      <c r="CE753" s="3"/>
      <c r="CF753" s="3"/>
      <c r="CG753" s="3"/>
      <c r="CH753" s="3"/>
      <c r="CI753" s="3"/>
      <c r="CJ753" s="3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  <c r="CZ753" s="3"/>
      <c r="DA753" s="3"/>
      <c r="DB753" s="3"/>
      <c r="DC753" s="3"/>
      <c r="DD753" s="3"/>
      <c r="DE753" s="3"/>
      <c r="DF753" s="3"/>
      <c r="DG753" s="3"/>
      <c r="DH753" s="3"/>
      <c r="DI753" s="3"/>
      <c r="DJ753" s="3"/>
      <c r="DK753" s="3"/>
      <c r="DL753" s="3"/>
      <c r="DM753" s="3"/>
      <c r="DN753" s="3"/>
      <c r="DO753" s="3"/>
      <c r="DP753" s="3"/>
      <c r="DQ753" s="3"/>
      <c r="DR753" s="3"/>
      <c r="DS753" s="3"/>
      <c r="DT753" s="3"/>
      <c r="DU753" s="3"/>
      <c r="DV753" s="3"/>
      <c r="DW753" s="3"/>
      <c r="DX753" s="3"/>
      <c r="DY753" s="3"/>
      <c r="DZ753" s="3"/>
      <c r="EA753" s="3"/>
      <c r="EB753" s="3"/>
      <c r="EC753" s="3"/>
      <c r="ED753" s="3"/>
      <c r="EE753" s="3"/>
    </row>
    <row r="754" spans="1:135" ht="18.75" customHeight="1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  <c r="CC754" s="3"/>
      <c r="CD754" s="3"/>
      <c r="CE754" s="3"/>
      <c r="CF754" s="3"/>
      <c r="CG754" s="3"/>
      <c r="CH754" s="3"/>
      <c r="CI754" s="3"/>
      <c r="CJ754" s="3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  <c r="CZ754" s="3"/>
      <c r="DA754" s="3"/>
      <c r="DB754" s="3"/>
      <c r="DC754" s="3"/>
      <c r="DD754" s="3"/>
      <c r="DE754" s="3"/>
      <c r="DF754" s="3"/>
      <c r="DG754" s="3"/>
      <c r="DH754" s="3"/>
      <c r="DI754" s="3"/>
      <c r="DJ754" s="3"/>
      <c r="DK754" s="3"/>
      <c r="DL754" s="3"/>
      <c r="DM754" s="3"/>
      <c r="DN754" s="3"/>
      <c r="DO754" s="3"/>
      <c r="DP754" s="3"/>
      <c r="DQ754" s="3"/>
      <c r="DR754" s="3"/>
      <c r="DS754" s="3"/>
      <c r="DT754" s="3"/>
      <c r="DU754" s="3"/>
      <c r="DV754" s="3"/>
      <c r="DW754" s="3"/>
      <c r="DX754" s="3"/>
      <c r="DY754" s="3"/>
      <c r="DZ754" s="3"/>
      <c r="EA754" s="3"/>
      <c r="EB754" s="3"/>
      <c r="EC754" s="3"/>
      <c r="ED754" s="3"/>
      <c r="EE754" s="3"/>
    </row>
    <row r="755" spans="1:135" ht="18.75" customHeight="1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  <c r="CC755" s="3"/>
      <c r="CD755" s="3"/>
      <c r="CE755" s="3"/>
      <c r="CF755" s="3"/>
      <c r="CG755" s="3"/>
      <c r="CH755" s="3"/>
      <c r="CI755" s="3"/>
      <c r="CJ755" s="3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  <c r="CZ755" s="3"/>
      <c r="DA755" s="3"/>
      <c r="DB755" s="3"/>
      <c r="DC755" s="3"/>
      <c r="DD755" s="3"/>
      <c r="DE755" s="3"/>
      <c r="DF755" s="3"/>
      <c r="DG755" s="3"/>
      <c r="DH755" s="3"/>
      <c r="DI755" s="3"/>
      <c r="DJ755" s="3"/>
      <c r="DK755" s="3"/>
      <c r="DL755" s="3"/>
      <c r="DM755" s="3"/>
      <c r="DN755" s="3"/>
      <c r="DO755" s="3"/>
      <c r="DP755" s="3"/>
      <c r="DQ755" s="3"/>
      <c r="DR755" s="3"/>
      <c r="DS755" s="3"/>
      <c r="DT755" s="3"/>
      <c r="DU755" s="3"/>
      <c r="DV755" s="3"/>
      <c r="DW755" s="3"/>
      <c r="DX755" s="3"/>
      <c r="DY755" s="3"/>
      <c r="DZ755" s="3"/>
      <c r="EA755" s="3"/>
      <c r="EB755" s="3"/>
      <c r="EC755" s="3"/>
      <c r="ED755" s="3"/>
      <c r="EE755" s="3"/>
    </row>
    <row r="756" spans="1:135" ht="18.75" customHeight="1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  <c r="CC756" s="3"/>
      <c r="CD756" s="3"/>
      <c r="CE756" s="3"/>
      <c r="CF756" s="3"/>
      <c r="CG756" s="3"/>
      <c r="CH756" s="3"/>
      <c r="CI756" s="3"/>
      <c r="CJ756" s="3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  <c r="CZ756" s="3"/>
      <c r="DA756" s="3"/>
      <c r="DB756" s="3"/>
      <c r="DC756" s="3"/>
      <c r="DD756" s="3"/>
      <c r="DE756" s="3"/>
      <c r="DF756" s="3"/>
      <c r="DG756" s="3"/>
      <c r="DH756" s="3"/>
      <c r="DI756" s="3"/>
      <c r="DJ756" s="3"/>
      <c r="DK756" s="3"/>
      <c r="DL756" s="3"/>
      <c r="DM756" s="3"/>
      <c r="DN756" s="3"/>
      <c r="DO756" s="3"/>
      <c r="DP756" s="3"/>
      <c r="DQ756" s="3"/>
      <c r="DR756" s="3"/>
      <c r="DS756" s="3"/>
      <c r="DT756" s="3"/>
      <c r="DU756" s="3"/>
      <c r="DV756" s="3"/>
      <c r="DW756" s="3"/>
      <c r="DX756" s="3"/>
      <c r="DY756" s="3"/>
      <c r="DZ756" s="3"/>
      <c r="EA756" s="3"/>
      <c r="EB756" s="3"/>
      <c r="EC756" s="3"/>
      <c r="ED756" s="3"/>
      <c r="EE756" s="3"/>
    </row>
    <row r="757" spans="1:135" ht="18.75" customHeight="1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  <c r="CC757" s="3"/>
      <c r="CD757" s="3"/>
      <c r="CE757" s="3"/>
      <c r="CF757" s="3"/>
      <c r="CG757" s="3"/>
      <c r="CH757" s="3"/>
      <c r="CI757" s="3"/>
      <c r="CJ757" s="3"/>
      <c r="CK757" s="3"/>
      <c r="CL757" s="3"/>
      <c r="CM757" s="3"/>
      <c r="CN757" s="3"/>
      <c r="CO757" s="3"/>
      <c r="CP757" s="3"/>
      <c r="CQ757" s="3"/>
      <c r="CR757" s="3"/>
      <c r="CS757" s="3"/>
      <c r="CT757" s="3"/>
      <c r="CU757" s="3"/>
      <c r="CV757" s="3"/>
      <c r="CW757" s="3"/>
      <c r="CX757" s="3"/>
      <c r="CY757" s="3"/>
      <c r="CZ757" s="3"/>
      <c r="DA757" s="3"/>
      <c r="DB757" s="3"/>
      <c r="DC757" s="3"/>
      <c r="DD757" s="3"/>
      <c r="DE757" s="3"/>
      <c r="DF757" s="3"/>
      <c r="DG757" s="3"/>
      <c r="DH757" s="3"/>
      <c r="DI757" s="3"/>
      <c r="DJ757" s="3"/>
      <c r="DK757" s="3"/>
      <c r="DL757" s="3"/>
      <c r="DM757" s="3"/>
      <c r="DN757" s="3"/>
      <c r="DO757" s="3"/>
      <c r="DP757" s="3"/>
      <c r="DQ757" s="3"/>
      <c r="DR757" s="3"/>
      <c r="DS757" s="3"/>
      <c r="DT757" s="3"/>
      <c r="DU757" s="3"/>
      <c r="DV757" s="3"/>
      <c r="DW757" s="3"/>
      <c r="DX757" s="3"/>
      <c r="DY757" s="3"/>
      <c r="DZ757" s="3"/>
      <c r="EA757" s="3"/>
      <c r="EB757" s="3"/>
      <c r="EC757" s="3"/>
      <c r="ED757" s="3"/>
      <c r="EE757" s="3"/>
    </row>
    <row r="758" spans="1:135" ht="18.75" customHeight="1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  <c r="DS758" s="3"/>
      <c r="DT758" s="3"/>
      <c r="DU758" s="3"/>
      <c r="DV758" s="3"/>
      <c r="DW758" s="3"/>
      <c r="DX758" s="3"/>
      <c r="DY758" s="3"/>
      <c r="DZ758" s="3"/>
      <c r="EA758" s="3"/>
      <c r="EB758" s="3"/>
      <c r="EC758" s="3"/>
      <c r="ED758" s="3"/>
      <c r="EE758" s="3"/>
    </row>
    <row r="759" spans="1:135" ht="18.75" customHeight="1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  <c r="CC759" s="3"/>
      <c r="CD759" s="3"/>
      <c r="CE759" s="3"/>
      <c r="CF759" s="3"/>
      <c r="CG759" s="3"/>
      <c r="CH759" s="3"/>
      <c r="CI759" s="3"/>
      <c r="CJ759" s="3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/>
      <c r="DR759" s="3"/>
      <c r="DS759" s="3"/>
      <c r="DT759" s="3"/>
      <c r="DU759" s="3"/>
      <c r="DV759" s="3"/>
      <c r="DW759" s="3"/>
      <c r="DX759" s="3"/>
      <c r="DY759" s="3"/>
      <c r="DZ759" s="3"/>
      <c r="EA759" s="3"/>
      <c r="EB759" s="3"/>
      <c r="EC759" s="3"/>
      <c r="ED759" s="3"/>
      <c r="EE759" s="3"/>
    </row>
    <row r="760" spans="1:135" ht="18.75" customHeight="1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  <c r="CC760" s="3"/>
      <c r="CD760" s="3"/>
      <c r="CE760" s="3"/>
      <c r="CF760" s="3"/>
      <c r="CG760" s="3"/>
      <c r="CH760" s="3"/>
      <c r="CI760" s="3"/>
      <c r="CJ760" s="3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  <c r="CZ760" s="3"/>
      <c r="DA760" s="3"/>
      <c r="DB760" s="3"/>
      <c r="DC760" s="3"/>
      <c r="DD760" s="3"/>
      <c r="DE760" s="3"/>
      <c r="DF760" s="3"/>
      <c r="DG760" s="3"/>
      <c r="DH760" s="3"/>
      <c r="DI760" s="3"/>
      <c r="DJ760" s="3"/>
      <c r="DK760" s="3"/>
      <c r="DL760" s="3"/>
      <c r="DM760" s="3"/>
      <c r="DN760" s="3"/>
      <c r="DO760" s="3"/>
      <c r="DP760" s="3"/>
      <c r="DQ760" s="3"/>
      <c r="DR760" s="3"/>
      <c r="DS760" s="3"/>
      <c r="DT760" s="3"/>
      <c r="DU760" s="3"/>
      <c r="DV760" s="3"/>
      <c r="DW760" s="3"/>
      <c r="DX760" s="3"/>
      <c r="DY760" s="3"/>
      <c r="DZ760" s="3"/>
      <c r="EA760" s="3"/>
      <c r="EB760" s="3"/>
      <c r="EC760" s="3"/>
      <c r="ED760" s="3"/>
      <c r="EE760" s="3"/>
    </row>
    <row r="761" spans="1:135" ht="18.75" customHeight="1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  <c r="CC761" s="3"/>
      <c r="CD761" s="3"/>
      <c r="CE761" s="3"/>
      <c r="CF761" s="3"/>
      <c r="CG761" s="3"/>
      <c r="CH761" s="3"/>
      <c r="CI761" s="3"/>
      <c r="CJ761" s="3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  <c r="CZ761" s="3"/>
      <c r="DA761" s="3"/>
      <c r="DB761" s="3"/>
      <c r="DC761" s="3"/>
      <c r="DD761" s="3"/>
      <c r="DE761" s="3"/>
      <c r="DF761" s="3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  <c r="DS761" s="3"/>
      <c r="DT761" s="3"/>
      <c r="DU761" s="3"/>
      <c r="DV761" s="3"/>
      <c r="DW761" s="3"/>
      <c r="DX761" s="3"/>
      <c r="DY761" s="3"/>
      <c r="DZ761" s="3"/>
      <c r="EA761" s="3"/>
      <c r="EB761" s="3"/>
      <c r="EC761" s="3"/>
      <c r="ED761" s="3"/>
      <c r="EE761" s="3"/>
    </row>
    <row r="762" spans="1:135" ht="18.75" customHeight="1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  <c r="CC762" s="3"/>
      <c r="CD762" s="3"/>
      <c r="CE762" s="3"/>
      <c r="CF762" s="3"/>
      <c r="CG762" s="3"/>
      <c r="CH762" s="3"/>
      <c r="CI762" s="3"/>
      <c r="CJ762" s="3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  <c r="CZ762" s="3"/>
      <c r="DA762" s="3"/>
      <c r="DB762" s="3"/>
      <c r="DC762" s="3"/>
      <c r="DD762" s="3"/>
      <c r="DE762" s="3"/>
      <c r="DF762" s="3"/>
      <c r="DG762" s="3"/>
      <c r="DH762" s="3"/>
      <c r="DI762" s="3"/>
      <c r="DJ762" s="3"/>
      <c r="DK762" s="3"/>
      <c r="DL762" s="3"/>
      <c r="DM762" s="3"/>
      <c r="DN762" s="3"/>
      <c r="DO762" s="3"/>
      <c r="DP762" s="3"/>
      <c r="DQ762" s="3"/>
      <c r="DR762" s="3"/>
      <c r="DS762" s="3"/>
      <c r="DT762" s="3"/>
      <c r="DU762" s="3"/>
      <c r="DV762" s="3"/>
      <c r="DW762" s="3"/>
      <c r="DX762" s="3"/>
      <c r="DY762" s="3"/>
      <c r="DZ762" s="3"/>
      <c r="EA762" s="3"/>
      <c r="EB762" s="3"/>
      <c r="EC762" s="3"/>
      <c r="ED762" s="3"/>
      <c r="EE762" s="3"/>
    </row>
    <row r="763" spans="1:135" ht="18.75" customHeight="1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  <c r="CC763" s="3"/>
      <c r="CD763" s="3"/>
      <c r="CE763" s="3"/>
      <c r="CF763" s="3"/>
      <c r="CG763" s="3"/>
      <c r="CH763" s="3"/>
      <c r="CI763" s="3"/>
      <c r="CJ763" s="3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  <c r="CZ763" s="3"/>
      <c r="DA763" s="3"/>
      <c r="DB763" s="3"/>
      <c r="DC763" s="3"/>
      <c r="DD763" s="3"/>
      <c r="DE763" s="3"/>
      <c r="DF763" s="3"/>
      <c r="DG763" s="3"/>
      <c r="DH763" s="3"/>
      <c r="DI763" s="3"/>
      <c r="DJ763" s="3"/>
      <c r="DK763" s="3"/>
      <c r="DL763" s="3"/>
      <c r="DM763" s="3"/>
      <c r="DN763" s="3"/>
      <c r="DO763" s="3"/>
      <c r="DP763" s="3"/>
      <c r="DQ763" s="3"/>
      <c r="DR763" s="3"/>
      <c r="DS763" s="3"/>
      <c r="DT763" s="3"/>
      <c r="DU763" s="3"/>
      <c r="DV763" s="3"/>
      <c r="DW763" s="3"/>
      <c r="DX763" s="3"/>
      <c r="DY763" s="3"/>
      <c r="DZ763" s="3"/>
      <c r="EA763" s="3"/>
      <c r="EB763" s="3"/>
      <c r="EC763" s="3"/>
      <c r="ED763" s="3"/>
      <c r="EE763" s="3"/>
    </row>
    <row r="764" spans="1:135" ht="18.75" customHeight="1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  <c r="CC764" s="3"/>
      <c r="CD764" s="3"/>
      <c r="CE764" s="3"/>
      <c r="CF764" s="3"/>
      <c r="CG764" s="3"/>
      <c r="CH764" s="3"/>
      <c r="CI764" s="3"/>
      <c r="CJ764" s="3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  <c r="CZ764" s="3"/>
      <c r="DA764" s="3"/>
      <c r="DB764" s="3"/>
      <c r="DC764" s="3"/>
      <c r="DD764" s="3"/>
      <c r="DE764" s="3"/>
      <c r="DF764" s="3"/>
      <c r="DG764" s="3"/>
      <c r="DH764" s="3"/>
      <c r="DI764" s="3"/>
      <c r="DJ764" s="3"/>
      <c r="DK764" s="3"/>
      <c r="DL764" s="3"/>
      <c r="DM764" s="3"/>
      <c r="DN764" s="3"/>
      <c r="DO764" s="3"/>
      <c r="DP764" s="3"/>
      <c r="DQ764" s="3"/>
      <c r="DR764" s="3"/>
      <c r="DS764" s="3"/>
      <c r="DT764" s="3"/>
      <c r="DU764" s="3"/>
      <c r="DV764" s="3"/>
      <c r="DW764" s="3"/>
      <c r="DX764" s="3"/>
      <c r="DY764" s="3"/>
      <c r="DZ764" s="3"/>
      <c r="EA764" s="3"/>
      <c r="EB764" s="3"/>
      <c r="EC764" s="3"/>
      <c r="ED764" s="3"/>
      <c r="EE764" s="3"/>
    </row>
    <row r="765" spans="1:135" ht="18.75" customHeight="1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  <c r="CC765" s="3"/>
      <c r="CD765" s="3"/>
      <c r="CE765" s="3"/>
      <c r="CF765" s="3"/>
      <c r="CG765" s="3"/>
      <c r="CH765" s="3"/>
      <c r="CI765" s="3"/>
      <c r="CJ765" s="3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/>
      <c r="DA765" s="3"/>
      <c r="DB765" s="3"/>
      <c r="DC765" s="3"/>
      <c r="DD765" s="3"/>
      <c r="DE765" s="3"/>
      <c r="DF765" s="3"/>
      <c r="DG765" s="3"/>
      <c r="DH765" s="3"/>
      <c r="DI765" s="3"/>
      <c r="DJ765" s="3"/>
      <c r="DK765" s="3"/>
      <c r="DL765" s="3"/>
      <c r="DM765" s="3"/>
      <c r="DN765" s="3"/>
      <c r="DO765" s="3"/>
      <c r="DP765" s="3"/>
      <c r="DQ765" s="3"/>
      <c r="DR765" s="3"/>
      <c r="DS765" s="3"/>
      <c r="DT765" s="3"/>
      <c r="DU765" s="3"/>
      <c r="DV765" s="3"/>
      <c r="DW765" s="3"/>
      <c r="DX765" s="3"/>
      <c r="DY765" s="3"/>
      <c r="DZ765" s="3"/>
      <c r="EA765" s="3"/>
      <c r="EB765" s="3"/>
      <c r="EC765" s="3"/>
      <c r="ED765" s="3"/>
      <c r="EE765" s="3"/>
    </row>
    <row r="766" spans="1:135" ht="18.75" customHeight="1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  <c r="CC766" s="3"/>
      <c r="CD766" s="3"/>
      <c r="CE766" s="3"/>
      <c r="CF766" s="3"/>
      <c r="CG766" s="3"/>
      <c r="CH766" s="3"/>
      <c r="CI766" s="3"/>
      <c r="CJ766" s="3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  <c r="CZ766" s="3"/>
      <c r="DA766" s="3"/>
      <c r="DB766" s="3"/>
      <c r="DC766" s="3"/>
      <c r="DD766" s="3"/>
      <c r="DE766" s="3"/>
      <c r="DF766" s="3"/>
      <c r="DG766" s="3"/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  <c r="DS766" s="3"/>
      <c r="DT766" s="3"/>
      <c r="DU766" s="3"/>
      <c r="DV766" s="3"/>
      <c r="DW766" s="3"/>
      <c r="DX766" s="3"/>
      <c r="DY766" s="3"/>
      <c r="DZ766" s="3"/>
      <c r="EA766" s="3"/>
      <c r="EB766" s="3"/>
      <c r="EC766" s="3"/>
      <c r="ED766" s="3"/>
      <c r="EE766" s="3"/>
    </row>
    <row r="767" spans="1:135" ht="18.75" customHeight="1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  <c r="CC767" s="3"/>
      <c r="CD767" s="3"/>
      <c r="CE767" s="3"/>
      <c r="CF767" s="3"/>
      <c r="CG767" s="3"/>
      <c r="CH767" s="3"/>
      <c r="CI767" s="3"/>
      <c r="CJ767" s="3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  <c r="CZ767" s="3"/>
      <c r="DA767" s="3"/>
      <c r="DB767" s="3"/>
      <c r="DC767" s="3"/>
      <c r="DD767" s="3"/>
      <c r="DE767" s="3"/>
      <c r="DF767" s="3"/>
      <c r="DG767" s="3"/>
      <c r="DH767" s="3"/>
      <c r="DI767" s="3"/>
      <c r="DJ767" s="3"/>
      <c r="DK767" s="3"/>
      <c r="DL767" s="3"/>
      <c r="DM767" s="3"/>
      <c r="DN767" s="3"/>
      <c r="DO767" s="3"/>
      <c r="DP767" s="3"/>
      <c r="DQ767" s="3"/>
      <c r="DR767" s="3"/>
      <c r="DS767" s="3"/>
      <c r="DT767" s="3"/>
      <c r="DU767" s="3"/>
      <c r="DV767" s="3"/>
      <c r="DW767" s="3"/>
      <c r="DX767" s="3"/>
      <c r="DY767" s="3"/>
      <c r="DZ767" s="3"/>
      <c r="EA767" s="3"/>
      <c r="EB767" s="3"/>
      <c r="EC767" s="3"/>
      <c r="ED767" s="3"/>
      <c r="EE767" s="3"/>
    </row>
    <row r="768" spans="1:135" ht="18.75" customHeight="1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  <c r="CC768" s="3"/>
      <c r="CD768" s="3"/>
      <c r="CE768" s="3"/>
      <c r="CF768" s="3"/>
      <c r="CG768" s="3"/>
      <c r="CH768" s="3"/>
      <c r="CI768" s="3"/>
      <c r="CJ768" s="3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  <c r="CZ768" s="3"/>
      <c r="DA768" s="3"/>
      <c r="DB768" s="3"/>
      <c r="DC768" s="3"/>
      <c r="DD768" s="3"/>
      <c r="DE768" s="3"/>
      <c r="DF768" s="3"/>
      <c r="DG768" s="3"/>
      <c r="DH768" s="3"/>
      <c r="DI768" s="3"/>
      <c r="DJ768" s="3"/>
      <c r="DK768" s="3"/>
      <c r="DL768" s="3"/>
      <c r="DM768" s="3"/>
      <c r="DN768" s="3"/>
      <c r="DO768" s="3"/>
      <c r="DP768" s="3"/>
      <c r="DQ768" s="3"/>
      <c r="DR768" s="3"/>
      <c r="DS768" s="3"/>
      <c r="DT768" s="3"/>
      <c r="DU768" s="3"/>
      <c r="DV768" s="3"/>
      <c r="DW768" s="3"/>
      <c r="DX768" s="3"/>
      <c r="DY768" s="3"/>
      <c r="DZ768" s="3"/>
      <c r="EA768" s="3"/>
      <c r="EB768" s="3"/>
      <c r="EC768" s="3"/>
      <c r="ED768" s="3"/>
      <c r="EE768" s="3"/>
    </row>
    <row r="769" spans="1:135" ht="18.75" customHeight="1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  <c r="CC769" s="3"/>
      <c r="CD769" s="3"/>
      <c r="CE769" s="3"/>
      <c r="CF769" s="3"/>
      <c r="CG769" s="3"/>
      <c r="CH769" s="3"/>
      <c r="CI769" s="3"/>
      <c r="CJ769" s="3"/>
      <c r="CK769" s="3"/>
      <c r="CL769" s="3"/>
      <c r="CM769" s="3"/>
      <c r="CN769" s="3"/>
      <c r="CO769" s="3"/>
      <c r="CP769" s="3"/>
      <c r="CQ769" s="3"/>
      <c r="CR769" s="3"/>
      <c r="CS769" s="3"/>
      <c r="CT769" s="3"/>
      <c r="CU769" s="3"/>
      <c r="CV769" s="3"/>
      <c r="CW769" s="3"/>
      <c r="CX769" s="3"/>
      <c r="CY769" s="3"/>
      <c r="CZ769" s="3"/>
      <c r="DA769" s="3"/>
      <c r="DB769" s="3"/>
      <c r="DC769" s="3"/>
      <c r="DD769" s="3"/>
      <c r="DE769" s="3"/>
      <c r="DF769" s="3"/>
      <c r="DG769" s="3"/>
      <c r="DH769" s="3"/>
      <c r="DI769" s="3"/>
      <c r="DJ769" s="3"/>
      <c r="DK769" s="3"/>
      <c r="DL769" s="3"/>
      <c r="DM769" s="3"/>
      <c r="DN769" s="3"/>
      <c r="DO769" s="3"/>
      <c r="DP769" s="3"/>
      <c r="DQ769" s="3"/>
      <c r="DR769" s="3"/>
      <c r="DS769" s="3"/>
      <c r="DT769" s="3"/>
      <c r="DU769" s="3"/>
      <c r="DV769" s="3"/>
      <c r="DW769" s="3"/>
      <c r="DX769" s="3"/>
      <c r="DY769" s="3"/>
      <c r="DZ769" s="3"/>
      <c r="EA769" s="3"/>
      <c r="EB769" s="3"/>
      <c r="EC769" s="3"/>
      <c r="ED769" s="3"/>
      <c r="EE769" s="3"/>
    </row>
    <row r="770" spans="1:135" ht="18.75" customHeight="1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  <c r="CC770" s="3"/>
      <c r="CD770" s="3"/>
      <c r="CE770" s="3"/>
      <c r="CF770" s="3"/>
      <c r="CG770" s="3"/>
      <c r="CH770" s="3"/>
      <c r="CI770" s="3"/>
      <c r="CJ770" s="3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/>
      <c r="DA770" s="3"/>
      <c r="DB770" s="3"/>
      <c r="DC770" s="3"/>
      <c r="DD770" s="3"/>
      <c r="DE770" s="3"/>
      <c r="DF770" s="3"/>
      <c r="DG770" s="3"/>
      <c r="DH770" s="3"/>
      <c r="DI770" s="3"/>
      <c r="DJ770" s="3"/>
      <c r="DK770" s="3"/>
      <c r="DL770" s="3"/>
      <c r="DM770" s="3"/>
      <c r="DN770" s="3"/>
      <c r="DO770" s="3"/>
      <c r="DP770" s="3"/>
      <c r="DQ770" s="3"/>
      <c r="DR770" s="3"/>
      <c r="DS770" s="3"/>
      <c r="DT770" s="3"/>
      <c r="DU770" s="3"/>
      <c r="DV770" s="3"/>
      <c r="DW770" s="3"/>
      <c r="DX770" s="3"/>
      <c r="DY770" s="3"/>
      <c r="DZ770" s="3"/>
      <c r="EA770" s="3"/>
      <c r="EB770" s="3"/>
      <c r="EC770" s="3"/>
      <c r="ED770" s="3"/>
      <c r="EE770" s="3"/>
    </row>
    <row r="771" spans="1:135" ht="18.75" customHeight="1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  <c r="CC771" s="3"/>
      <c r="CD771" s="3"/>
      <c r="CE771" s="3"/>
      <c r="CF771" s="3"/>
      <c r="CG771" s="3"/>
      <c r="CH771" s="3"/>
      <c r="CI771" s="3"/>
      <c r="CJ771" s="3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  <c r="CZ771" s="3"/>
      <c r="DA771" s="3"/>
      <c r="DB771" s="3"/>
      <c r="DC771" s="3"/>
      <c r="DD771" s="3"/>
      <c r="DE771" s="3"/>
      <c r="DF771" s="3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  <c r="DS771" s="3"/>
      <c r="DT771" s="3"/>
      <c r="DU771" s="3"/>
      <c r="DV771" s="3"/>
      <c r="DW771" s="3"/>
      <c r="DX771" s="3"/>
      <c r="DY771" s="3"/>
      <c r="DZ771" s="3"/>
      <c r="EA771" s="3"/>
      <c r="EB771" s="3"/>
      <c r="EC771" s="3"/>
      <c r="ED771" s="3"/>
      <c r="EE771" s="3"/>
    </row>
    <row r="772" spans="1:135" ht="18.75" customHeight="1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  <c r="CC772" s="3"/>
      <c r="CD772" s="3"/>
      <c r="CE772" s="3"/>
      <c r="CF772" s="3"/>
      <c r="CG772" s="3"/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/>
      <c r="DK772" s="3"/>
      <c r="DL772" s="3"/>
      <c r="DM772" s="3"/>
      <c r="DN772" s="3"/>
      <c r="DO772" s="3"/>
      <c r="DP772" s="3"/>
      <c r="DQ772" s="3"/>
      <c r="DR772" s="3"/>
      <c r="DS772" s="3"/>
      <c r="DT772" s="3"/>
      <c r="DU772" s="3"/>
      <c r="DV772" s="3"/>
      <c r="DW772" s="3"/>
      <c r="DX772" s="3"/>
      <c r="DY772" s="3"/>
      <c r="DZ772" s="3"/>
      <c r="EA772" s="3"/>
      <c r="EB772" s="3"/>
      <c r="EC772" s="3"/>
      <c r="ED772" s="3"/>
      <c r="EE772" s="3"/>
    </row>
    <row r="773" spans="1:135" ht="18.75" customHeight="1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  <c r="CC773" s="3"/>
      <c r="CD773" s="3"/>
      <c r="CE773" s="3"/>
      <c r="CF773" s="3"/>
      <c r="CG773" s="3"/>
      <c r="CH773" s="3"/>
      <c r="CI773" s="3"/>
      <c r="CJ773" s="3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  <c r="CZ773" s="3"/>
      <c r="DA773" s="3"/>
      <c r="DB773" s="3"/>
      <c r="DC773" s="3"/>
      <c r="DD773" s="3"/>
      <c r="DE773" s="3"/>
      <c r="DF773" s="3"/>
      <c r="DG773" s="3"/>
      <c r="DH773" s="3"/>
      <c r="DI773" s="3"/>
      <c r="DJ773" s="3"/>
      <c r="DK773" s="3"/>
      <c r="DL773" s="3"/>
      <c r="DM773" s="3"/>
      <c r="DN773" s="3"/>
      <c r="DO773" s="3"/>
      <c r="DP773" s="3"/>
      <c r="DQ773" s="3"/>
      <c r="DR773" s="3"/>
      <c r="DS773" s="3"/>
      <c r="DT773" s="3"/>
      <c r="DU773" s="3"/>
      <c r="DV773" s="3"/>
      <c r="DW773" s="3"/>
      <c r="DX773" s="3"/>
      <c r="DY773" s="3"/>
      <c r="DZ773" s="3"/>
      <c r="EA773" s="3"/>
      <c r="EB773" s="3"/>
      <c r="EC773" s="3"/>
      <c r="ED773" s="3"/>
      <c r="EE773" s="3"/>
    </row>
    <row r="774" spans="1:135" ht="18.75" customHeight="1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3"/>
      <c r="DH774" s="3"/>
      <c r="DI774" s="3"/>
      <c r="DJ774" s="3"/>
      <c r="DK774" s="3"/>
      <c r="DL774" s="3"/>
      <c r="DM774" s="3"/>
      <c r="DN774" s="3"/>
      <c r="DO774" s="3"/>
      <c r="DP774" s="3"/>
      <c r="DQ774" s="3"/>
      <c r="DR774" s="3"/>
      <c r="DS774" s="3"/>
      <c r="DT774" s="3"/>
      <c r="DU774" s="3"/>
      <c r="DV774" s="3"/>
      <c r="DW774" s="3"/>
      <c r="DX774" s="3"/>
      <c r="DY774" s="3"/>
      <c r="DZ774" s="3"/>
      <c r="EA774" s="3"/>
      <c r="EB774" s="3"/>
      <c r="EC774" s="3"/>
      <c r="ED774" s="3"/>
      <c r="EE774" s="3"/>
    </row>
    <row r="775" spans="1:135" ht="18.75" customHeight="1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  <c r="CC775" s="3"/>
      <c r="CD775" s="3"/>
      <c r="CE775" s="3"/>
      <c r="CF775" s="3"/>
      <c r="CG775" s="3"/>
      <c r="CH775" s="3"/>
      <c r="CI775" s="3"/>
      <c r="CJ775" s="3"/>
      <c r="CK775" s="3"/>
      <c r="CL775" s="3"/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  <c r="CZ775" s="3"/>
      <c r="DA775" s="3"/>
      <c r="DB775" s="3"/>
      <c r="DC775" s="3"/>
      <c r="DD775" s="3"/>
      <c r="DE775" s="3"/>
      <c r="DF775" s="3"/>
      <c r="DG775" s="3"/>
      <c r="DH775" s="3"/>
      <c r="DI775" s="3"/>
      <c r="DJ775" s="3"/>
      <c r="DK775" s="3"/>
      <c r="DL775" s="3"/>
      <c r="DM775" s="3"/>
      <c r="DN775" s="3"/>
      <c r="DO775" s="3"/>
      <c r="DP775" s="3"/>
      <c r="DQ775" s="3"/>
      <c r="DR775" s="3"/>
      <c r="DS775" s="3"/>
      <c r="DT775" s="3"/>
      <c r="DU775" s="3"/>
      <c r="DV775" s="3"/>
      <c r="DW775" s="3"/>
      <c r="DX775" s="3"/>
      <c r="DY775" s="3"/>
      <c r="DZ775" s="3"/>
      <c r="EA775" s="3"/>
      <c r="EB775" s="3"/>
      <c r="EC775" s="3"/>
      <c r="ED775" s="3"/>
      <c r="EE775" s="3"/>
    </row>
    <row r="776" spans="1:135" ht="18.75" customHeight="1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  <c r="CC776" s="3"/>
      <c r="CD776" s="3"/>
      <c r="CE776" s="3"/>
      <c r="CF776" s="3"/>
      <c r="CG776" s="3"/>
      <c r="CH776" s="3"/>
      <c r="CI776" s="3"/>
      <c r="CJ776" s="3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  <c r="CZ776" s="3"/>
      <c r="DA776" s="3"/>
      <c r="DB776" s="3"/>
      <c r="DC776" s="3"/>
      <c r="DD776" s="3"/>
      <c r="DE776" s="3"/>
      <c r="DF776" s="3"/>
      <c r="DG776" s="3"/>
      <c r="DH776" s="3"/>
      <c r="DI776" s="3"/>
      <c r="DJ776" s="3"/>
      <c r="DK776" s="3"/>
      <c r="DL776" s="3"/>
      <c r="DM776" s="3"/>
      <c r="DN776" s="3"/>
      <c r="DO776" s="3"/>
      <c r="DP776" s="3"/>
      <c r="DQ776" s="3"/>
      <c r="DR776" s="3"/>
      <c r="DS776" s="3"/>
      <c r="DT776" s="3"/>
      <c r="DU776" s="3"/>
      <c r="DV776" s="3"/>
      <c r="DW776" s="3"/>
      <c r="DX776" s="3"/>
      <c r="DY776" s="3"/>
      <c r="DZ776" s="3"/>
      <c r="EA776" s="3"/>
      <c r="EB776" s="3"/>
      <c r="EC776" s="3"/>
      <c r="ED776" s="3"/>
      <c r="EE776" s="3"/>
    </row>
    <row r="777" spans="1:135" ht="18.75" customHeight="1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  <c r="CC777" s="3"/>
      <c r="CD777" s="3"/>
      <c r="CE777" s="3"/>
      <c r="CF777" s="3"/>
      <c r="CG777" s="3"/>
      <c r="CH777" s="3"/>
      <c r="CI777" s="3"/>
      <c r="CJ777" s="3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  <c r="CZ777" s="3"/>
      <c r="DA777" s="3"/>
      <c r="DB777" s="3"/>
      <c r="DC777" s="3"/>
      <c r="DD777" s="3"/>
      <c r="DE777" s="3"/>
      <c r="DF777" s="3"/>
      <c r="DG777" s="3"/>
      <c r="DH777" s="3"/>
      <c r="DI777" s="3"/>
      <c r="DJ777" s="3"/>
      <c r="DK777" s="3"/>
      <c r="DL777" s="3"/>
      <c r="DM777" s="3"/>
      <c r="DN777" s="3"/>
      <c r="DO777" s="3"/>
      <c r="DP777" s="3"/>
      <c r="DQ777" s="3"/>
      <c r="DR777" s="3"/>
      <c r="DS777" s="3"/>
      <c r="DT777" s="3"/>
      <c r="DU777" s="3"/>
      <c r="DV777" s="3"/>
      <c r="DW777" s="3"/>
      <c r="DX777" s="3"/>
      <c r="DY777" s="3"/>
      <c r="DZ777" s="3"/>
      <c r="EA777" s="3"/>
      <c r="EB777" s="3"/>
      <c r="EC777" s="3"/>
      <c r="ED777" s="3"/>
      <c r="EE777" s="3"/>
    </row>
    <row r="778" spans="1:135" ht="18.75" customHeight="1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  <c r="CC778" s="3"/>
      <c r="CD778" s="3"/>
      <c r="CE778" s="3"/>
      <c r="CF778" s="3"/>
      <c r="CG778" s="3"/>
      <c r="CH778" s="3"/>
      <c r="CI778" s="3"/>
      <c r="CJ778" s="3"/>
      <c r="CK778" s="3"/>
      <c r="CL778" s="3"/>
      <c r="CM778" s="3"/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  <c r="CZ778" s="3"/>
      <c r="DA778" s="3"/>
      <c r="DB778" s="3"/>
      <c r="DC778" s="3"/>
      <c r="DD778" s="3"/>
      <c r="DE778" s="3"/>
      <c r="DF778" s="3"/>
      <c r="DG778" s="3"/>
      <c r="DH778" s="3"/>
      <c r="DI778" s="3"/>
      <c r="DJ778" s="3"/>
      <c r="DK778" s="3"/>
      <c r="DL778" s="3"/>
      <c r="DM778" s="3"/>
      <c r="DN778" s="3"/>
      <c r="DO778" s="3"/>
      <c r="DP778" s="3"/>
      <c r="DQ778" s="3"/>
      <c r="DR778" s="3"/>
      <c r="DS778" s="3"/>
      <c r="DT778" s="3"/>
      <c r="DU778" s="3"/>
      <c r="DV778" s="3"/>
      <c r="DW778" s="3"/>
      <c r="DX778" s="3"/>
      <c r="DY778" s="3"/>
      <c r="DZ778" s="3"/>
      <c r="EA778" s="3"/>
      <c r="EB778" s="3"/>
      <c r="EC778" s="3"/>
      <c r="ED778" s="3"/>
      <c r="EE778" s="3"/>
    </row>
    <row r="779" spans="1:135" ht="18.75" customHeight="1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  <c r="CC779" s="3"/>
      <c r="CD779" s="3"/>
      <c r="CE779" s="3"/>
      <c r="CF779" s="3"/>
      <c r="CG779" s="3"/>
      <c r="CH779" s="3"/>
      <c r="CI779" s="3"/>
      <c r="CJ779" s="3"/>
      <c r="CK779" s="3"/>
      <c r="CL779" s="3"/>
      <c r="CM779" s="3"/>
      <c r="CN779" s="3"/>
      <c r="CO779" s="3"/>
      <c r="CP779" s="3"/>
      <c r="CQ779" s="3"/>
      <c r="CR779" s="3"/>
      <c r="CS779" s="3"/>
      <c r="CT779" s="3"/>
      <c r="CU779" s="3"/>
      <c r="CV779" s="3"/>
      <c r="CW779" s="3"/>
      <c r="CX779" s="3"/>
      <c r="CY779" s="3"/>
      <c r="CZ779" s="3"/>
      <c r="DA779" s="3"/>
      <c r="DB779" s="3"/>
      <c r="DC779" s="3"/>
      <c r="DD779" s="3"/>
      <c r="DE779" s="3"/>
      <c r="DF779" s="3"/>
      <c r="DG779" s="3"/>
      <c r="DH779" s="3"/>
      <c r="DI779" s="3"/>
      <c r="DJ779" s="3"/>
      <c r="DK779" s="3"/>
      <c r="DL779" s="3"/>
      <c r="DM779" s="3"/>
      <c r="DN779" s="3"/>
      <c r="DO779" s="3"/>
      <c r="DP779" s="3"/>
      <c r="DQ779" s="3"/>
      <c r="DR779" s="3"/>
      <c r="DS779" s="3"/>
      <c r="DT779" s="3"/>
      <c r="DU779" s="3"/>
      <c r="DV779" s="3"/>
      <c r="DW779" s="3"/>
      <c r="DX779" s="3"/>
      <c r="DY779" s="3"/>
      <c r="DZ779" s="3"/>
      <c r="EA779" s="3"/>
      <c r="EB779" s="3"/>
      <c r="EC779" s="3"/>
      <c r="ED779" s="3"/>
      <c r="EE779" s="3"/>
    </row>
    <row r="780" spans="1:135" ht="18.75" customHeight="1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  <c r="CC780" s="3"/>
      <c r="CD780" s="3"/>
      <c r="CE780" s="3"/>
      <c r="CF780" s="3"/>
      <c r="CG780" s="3"/>
      <c r="CH780" s="3"/>
      <c r="CI780" s="3"/>
      <c r="CJ780" s="3"/>
      <c r="CK780" s="3"/>
      <c r="CL780" s="3"/>
      <c r="CM780" s="3"/>
      <c r="CN780" s="3"/>
      <c r="CO780" s="3"/>
      <c r="CP780" s="3"/>
      <c r="CQ780" s="3"/>
      <c r="CR780" s="3"/>
      <c r="CS780" s="3"/>
      <c r="CT780" s="3"/>
      <c r="CU780" s="3"/>
      <c r="CV780" s="3"/>
      <c r="CW780" s="3"/>
      <c r="CX780" s="3"/>
      <c r="CY780" s="3"/>
      <c r="CZ780" s="3"/>
      <c r="DA780" s="3"/>
      <c r="DB780" s="3"/>
      <c r="DC780" s="3"/>
      <c r="DD780" s="3"/>
      <c r="DE780" s="3"/>
      <c r="DF780" s="3"/>
      <c r="DG780" s="3"/>
      <c r="DH780" s="3"/>
      <c r="DI780" s="3"/>
      <c r="DJ780" s="3"/>
      <c r="DK780" s="3"/>
      <c r="DL780" s="3"/>
      <c r="DM780" s="3"/>
      <c r="DN780" s="3"/>
      <c r="DO780" s="3"/>
      <c r="DP780" s="3"/>
      <c r="DQ780" s="3"/>
      <c r="DR780" s="3"/>
      <c r="DS780" s="3"/>
      <c r="DT780" s="3"/>
      <c r="DU780" s="3"/>
      <c r="DV780" s="3"/>
      <c r="DW780" s="3"/>
      <c r="DX780" s="3"/>
      <c r="DY780" s="3"/>
      <c r="DZ780" s="3"/>
      <c r="EA780" s="3"/>
      <c r="EB780" s="3"/>
      <c r="EC780" s="3"/>
      <c r="ED780" s="3"/>
      <c r="EE780" s="3"/>
    </row>
    <row r="781" spans="1:135" ht="18.75" customHeight="1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3"/>
      <c r="DH781" s="3"/>
      <c r="DI781" s="3"/>
      <c r="DJ781" s="3"/>
      <c r="DK781" s="3"/>
      <c r="DL781" s="3"/>
      <c r="DM781" s="3"/>
      <c r="DN781" s="3"/>
      <c r="DO781" s="3"/>
      <c r="DP781" s="3"/>
      <c r="DQ781" s="3"/>
      <c r="DR781" s="3"/>
      <c r="DS781" s="3"/>
      <c r="DT781" s="3"/>
      <c r="DU781" s="3"/>
      <c r="DV781" s="3"/>
      <c r="DW781" s="3"/>
      <c r="DX781" s="3"/>
      <c r="DY781" s="3"/>
      <c r="DZ781" s="3"/>
      <c r="EA781" s="3"/>
      <c r="EB781" s="3"/>
      <c r="EC781" s="3"/>
      <c r="ED781" s="3"/>
      <c r="EE781" s="3"/>
    </row>
    <row r="782" spans="1:135" ht="18.75" customHeight="1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  <c r="CC782" s="3"/>
      <c r="CD782" s="3"/>
      <c r="CE782" s="3"/>
      <c r="CF782" s="3"/>
      <c r="CG782" s="3"/>
      <c r="CH782" s="3"/>
      <c r="CI782" s="3"/>
      <c r="CJ782" s="3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  <c r="CZ782" s="3"/>
      <c r="DA782" s="3"/>
      <c r="DB782" s="3"/>
      <c r="DC782" s="3"/>
      <c r="DD782" s="3"/>
      <c r="DE782" s="3"/>
      <c r="DF782" s="3"/>
      <c r="DG782" s="3"/>
      <c r="DH782" s="3"/>
      <c r="DI782" s="3"/>
      <c r="DJ782" s="3"/>
      <c r="DK782" s="3"/>
      <c r="DL782" s="3"/>
      <c r="DM782" s="3"/>
      <c r="DN782" s="3"/>
      <c r="DO782" s="3"/>
      <c r="DP782" s="3"/>
      <c r="DQ782" s="3"/>
      <c r="DR782" s="3"/>
      <c r="DS782" s="3"/>
      <c r="DT782" s="3"/>
      <c r="DU782" s="3"/>
      <c r="DV782" s="3"/>
      <c r="DW782" s="3"/>
      <c r="DX782" s="3"/>
      <c r="DY782" s="3"/>
      <c r="DZ782" s="3"/>
      <c r="EA782" s="3"/>
      <c r="EB782" s="3"/>
      <c r="EC782" s="3"/>
      <c r="ED782" s="3"/>
      <c r="EE782" s="3"/>
    </row>
    <row r="783" spans="1:135" ht="18.75" customHeight="1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  <c r="CC783" s="3"/>
      <c r="CD783" s="3"/>
      <c r="CE783" s="3"/>
      <c r="CF783" s="3"/>
      <c r="CG783" s="3"/>
      <c r="CH783" s="3"/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  <c r="DH783" s="3"/>
      <c r="DI783" s="3"/>
      <c r="DJ783" s="3"/>
      <c r="DK783" s="3"/>
      <c r="DL783" s="3"/>
      <c r="DM783" s="3"/>
      <c r="DN783" s="3"/>
      <c r="DO783" s="3"/>
      <c r="DP783" s="3"/>
      <c r="DQ783" s="3"/>
      <c r="DR783" s="3"/>
      <c r="DS783" s="3"/>
      <c r="DT783" s="3"/>
      <c r="DU783" s="3"/>
      <c r="DV783" s="3"/>
      <c r="DW783" s="3"/>
      <c r="DX783" s="3"/>
      <c r="DY783" s="3"/>
      <c r="DZ783" s="3"/>
      <c r="EA783" s="3"/>
      <c r="EB783" s="3"/>
      <c r="EC783" s="3"/>
      <c r="ED783" s="3"/>
      <c r="EE783" s="3"/>
    </row>
    <row r="784" spans="1:135" ht="18.75" customHeight="1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3"/>
      <c r="DH784" s="3"/>
      <c r="DI784" s="3"/>
      <c r="DJ784" s="3"/>
      <c r="DK784" s="3"/>
      <c r="DL784" s="3"/>
      <c r="DM784" s="3"/>
      <c r="DN784" s="3"/>
      <c r="DO784" s="3"/>
      <c r="DP784" s="3"/>
      <c r="DQ784" s="3"/>
      <c r="DR784" s="3"/>
      <c r="DS784" s="3"/>
      <c r="DT784" s="3"/>
      <c r="DU784" s="3"/>
      <c r="DV784" s="3"/>
      <c r="DW784" s="3"/>
      <c r="DX784" s="3"/>
      <c r="DY784" s="3"/>
      <c r="DZ784" s="3"/>
      <c r="EA784" s="3"/>
      <c r="EB784" s="3"/>
      <c r="EC784" s="3"/>
      <c r="ED784" s="3"/>
      <c r="EE784" s="3"/>
    </row>
    <row r="785" spans="1:135" ht="18.75" customHeight="1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  <c r="CC785" s="3"/>
      <c r="CD785" s="3"/>
      <c r="CE785" s="3"/>
      <c r="CF785" s="3"/>
      <c r="CG785" s="3"/>
      <c r="CH785" s="3"/>
      <c r="CI785" s="3"/>
      <c r="CJ785" s="3"/>
      <c r="CK785" s="3"/>
      <c r="CL785" s="3"/>
      <c r="CM785" s="3"/>
      <c r="CN785" s="3"/>
      <c r="CO785" s="3"/>
      <c r="CP785" s="3"/>
      <c r="CQ785" s="3"/>
      <c r="CR785" s="3"/>
      <c r="CS785" s="3"/>
      <c r="CT785" s="3"/>
      <c r="CU785" s="3"/>
      <c r="CV785" s="3"/>
      <c r="CW785" s="3"/>
      <c r="CX785" s="3"/>
      <c r="CY785" s="3"/>
      <c r="CZ785" s="3"/>
      <c r="DA785" s="3"/>
      <c r="DB785" s="3"/>
      <c r="DC785" s="3"/>
      <c r="DD785" s="3"/>
      <c r="DE785" s="3"/>
      <c r="DF785" s="3"/>
      <c r="DG785" s="3"/>
      <c r="DH785" s="3"/>
      <c r="DI785" s="3"/>
      <c r="DJ785" s="3"/>
      <c r="DK785" s="3"/>
      <c r="DL785" s="3"/>
      <c r="DM785" s="3"/>
      <c r="DN785" s="3"/>
      <c r="DO785" s="3"/>
      <c r="DP785" s="3"/>
      <c r="DQ785" s="3"/>
      <c r="DR785" s="3"/>
      <c r="DS785" s="3"/>
      <c r="DT785" s="3"/>
      <c r="DU785" s="3"/>
      <c r="DV785" s="3"/>
      <c r="DW785" s="3"/>
      <c r="DX785" s="3"/>
      <c r="DY785" s="3"/>
      <c r="DZ785" s="3"/>
      <c r="EA785" s="3"/>
      <c r="EB785" s="3"/>
      <c r="EC785" s="3"/>
      <c r="ED785" s="3"/>
      <c r="EE785" s="3"/>
    </row>
    <row r="786" spans="1:135" ht="18.75" customHeight="1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  <c r="CC786" s="3"/>
      <c r="CD786" s="3"/>
      <c r="CE786" s="3"/>
      <c r="CF786" s="3"/>
      <c r="CG786" s="3"/>
      <c r="CH786" s="3"/>
      <c r="CI786" s="3"/>
      <c r="CJ786" s="3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  <c r="CZ786" s="3"/>
      <c r="DA786" s="3"/>
      <c r="DB786" s="3"/>
      <c r="DC786" s="3"/>
      <c r="DD786" s="3"/>
      <c r="DE786" s="3"/>
      <c r="DF786" s="3"/>
      <c r="DG786" s="3"/>
      <c r="DH786" s="3"/>
      <c r="DI786" s="3"/>
      <c r="DJ786" s="3"/>
      <c r="DK786" s="3"/>
      <c r="DL786" s="3"/>
      <c r="DM786" s="3"/>
      <c r="DN786" s="3"/>
      <c r="DO786" s="3"/>
      <c r="DP786" s="3"/>
      <c r="DQ786" s="3"/>
      <c r="DR786" s="3"/>
      <c r="DS786" s="3"/>
      <c r="DT786" s="3"/>
      <c r="DU786" s="3"/>
      <c r="DV786" s="3"/>
      <c r="DW786" s="3"/>
      <c r="DX786" s="3"/>
      <c r="DY786" s="3"/>
      <c r="DZ786" s="3"/>
      <c r="EA786" s="3"/>
      <c r="EB786" s="3"/>
      <c r="EC786" s="3"/>
      <c r="ED786" s="3"/>
      <c r="EE786" s="3"/>
    </row>
    <row r="787" spans="1:135" ht="18.75" customHeight="1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  <c r="CC787" s="3"/>
      <c r="CD787" s="3"/>
      <c r="CE787" s="3"/>
      <c r="CF787" s="3"/>
      <c r="CG787" s="3"/>
      <c r="CH787" s="3"/>
      <c r="CI787" s="3"/>
      <c r="CJ787" s="3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  <c r="CZ787" s="3"/>
      <c r="DA787" s="3"/>
      <c r="DB787" s="3"/>
      <c r="DC787" s="3"/>
      <c r="DD787" s="3"/>
      <c r="DE787" s="3"/>
      <c r="DF787" s="3"/>
      <c r="DG787" s="3"/>
      <c r="DH787" s="3"/>
      <c r="DI787" s="3"/>
      <c r="DJ787" s="3"/>
      <c r="DK787" s="3"/>
      <c r="DL787" s="3"/>
      <c r="DM787" s="3"/>
      <c r="DN787" s="3"/>
      <c r="DO787" s="3"/>
      <c r="DP787" s="3"/>
      <c r="DQ787" s="3"/>
      <c r="DR787" s="3"/>
      <c r="DS787" s="3"/>
      <c r="DT787" s="3"/>
      <c r="DU787" s="3"/>
      <c r="DV787" s="3"/>
      <c r="DW787" s="3"/>
      <c r="DX787" s="3"/>
      <c r="DY787" s="3"/>
      <c r="DZ787" s="3"/>
      <c r="EA787" s="3"/>
      <c r="EB787" s="3"/>
      <c r="EC787" s="3"/>
      <c r="ED787" s="3"/>
      <c r="EE787" s="3"/>
    </row>
    <row r="788" spans="1:135" ht="18.75" customHeight="1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  <c r="CC788" s="3"/>
      <c r="CD788" s="3"/>
      <c r="CE788" s="3"/>
      <c r="CF788" s="3"/>
      <c r="CG788" s="3"/>
      <c r="CH788" s="3"/>
      <c r="CI788" s="3"/>
      <c r="CJ788" s="3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  <c r="CZ788" s="3"/>
      <c r="DA788" s="3"/>
      <c r="DB788" s="3"/>
      <c r="DC788" s="3"/>
      <c r="DD788" s="3"/>
      <c r="DE788" s="3"/>
      <c r="DF788" s="3"/>
      <c r="DG788" s="3"/>
      <c r="DH788" s="3"/>
      <c r="DI788" s="3"/>
      <c r="DJ788" s="3"/>
      <c r="DK788" s="3"/>
      <c r="DL788" s="3"/>
      <c r="DM788" s="3"/>
      <c r="DN788" s="3"/>
      <c r="DO788" s="3"/>
      <c r="DP788" s="3"/>
      <c r="DQ788" s="3"/>
      <c r="DR788" s="3"/>
      <c r="DS788" s="3"/>
      <c r="DT788" s="3"/>
      <c r="DU788" s="3"/>
      <c r="DV788" s="3"/>
      <c r="DW788" s="3"/>
      <c r="DX788" s="3"/>
      <c r="DY788" s="3"/>
      <c r="DZ788" s="3"/>
      <c r="EA788" s="3"/>
      <c r="EB788" s="3"/>
      <c r="EC788" s="3"/>
      <c r="ED788" s="3"/>
      <c r="EE788" s="3"/>
    </row>
    <row r="789" spans="1:135" ht="18.75" customHeight="1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3"/>
      <c r="DH789" s="3"/>
      <c r="DI789" s="3"/>
      <c r="DJ789" s="3"/>
      <c r="DK789" s="3"/>
      <c r="DL789" s="3"/>
      <c r="DM789" s="3"/>
      <c r="DN789" s="3"/>
      <c r="DO789" s="3"/>
      <c r="DP789" s="3"/>
      <c r="DQ789" s="3"/>
      <c r="DR789" s="3"/>
      <c r="DS789" s="3"/>
      <c r="DT789" s="3"/>
      <c r="DU789" s="3"/>
      <c r="DV789" s="3"/>
      <c r="DW789" s="3"/>
      <c r="DX789" s="3"/>
      <c r="DY789" s="3"/>
      <c r="DZ789" s="3"/>
      <c r="EA789" s="3"/>
      <c r="EB789" s="3"/>
      <c r="EC789" s="3"/>
      <c r="ED789" s="3"/>
      <c r="EE789" s="3"/>
    </row>
    <row r="790" spans="1:135" ht="18.75" customHeight="1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  <c r="CC790" s="3"/>
      <c r="CD790" s="3"/>
      <c r="CE790" s="3"/>
      <c r="CF790" s="3"/>
      <c r="CG790" s="3"/>
      <c r="CH790" s="3"/>
      <c r="CI790" s="3"/>
      <c r="CJ790" s="3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  <c r="CZ790" s="3"/>
      <c r="DA790" s="3"/>
      <c r="DB790" s="3"/>
      <c r="DC790" s="3"/>
      <c r="DD790" s="3"/>
      <c r="DE790" s="3"/>
      <c r="DF790" s="3"/>
      <c r="DG790" s="3"/>
      <c r="DH790" s="3"/>
      <c r="DI790" s="3"/>
      <c r="DJ790" s="3"/>
      <c r="DK790" s="3"/>
      <c r="DL790" s="3"/>
      <c r="DM790" s="3"/>
      <c r="DN790" s="3"/>
      <c r="DO790" s="3"/>
      <c r="DP790" s="3"/>
      <c r="DQ790" s="3"/>
      <c r="DR790" s="3"/>
      <c r="DS790" s="3"/>
      <c r="DT790" s="3"/>
      <c r="DU790" s="3"/>
      <c r="DV790" s="3"/>
      <c r="DW790" s="3"/>
      <c r="DX790" s="3"/>
      <c r="DY790" s="3"/>
      <c r="DZ790" s="3"/>
      <c r="EA790" s="3"/>
      <c r="EB790" s="3"/>
      <c r="EC790" s="3"/>
      <c r="ED790" s="3"/>
      <c r="EE790" s="3"/>
    </row>
    <row r="791" spans="1:135" ht="18.75" customHeight="1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  <c r="CC791" s="3"/>
      <c r="CD791" s="3"/>
      <c r="CE791" s="3"/>
      <c r="CF791" s="3"/>
      <c r="CG791" s="3"/>
      <c r="CH791" s="3"/>
      <c r="CI791" s="3"/>
      <c r="CJ791" s="3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  <c r="CZ791" s="3"/>
      <c r="DA791" s="3"/>
      <c r="DB791" s="3"/>
      <c r="DC791" s="3"/>
      <c r="DD791" s="3"/>
      <c r="DE791" s="3"/>
      <c r="DF791" s="3"/>
      <c r="DG791" s="3"/>
      <c r="DH791" s="3"/>
      <c r="DI791" s="3"/>
      <c r="DJ791" s="3"/>
      <c r="DK791" s="3"/>
      <c r="DL791" s="3"/>
      <c r="DM791" s="3"/>
      <c r="DN791" s="3"/>
      <c r="DO791" s="3"/>
      <c r="DP791" s="3"/>
      <c r="DQ791" s="3"/>
      <c r="DR791" s="3"/>
      <c r="DS791" s="3"/>
      <c r="DT791" s="3"/>
      <c r="DU791" s="3"/>
      <c r="DV791" s="3"/>
      <c r="DW791" s="3"/>
      <c r="DX791" s="3"/>
      <c r="DY791" s="3"/>
      <c r="DZ791" s="3"/>
      <c r="EA791" s="3"/>
      <c r="EB791" s="3"/>
      <c r="EC791" s="3"/>
      <c r="ED791" s="3"/>
      <c r="EE791" s="3"/>
    </row>
    <row r="792" spans="1:135" ht="18.75" customHeight="1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  <c r="CC792" s="3"/>
      <c r="CD792" s="3"/>
      <c r="CE792" s="3"/>
      <c r="CF792" s="3"/>
      <c r="CG792" s="3"/>
      <c r="CH792" s="3"/>
      <c r="CI792" s="3"/>
      <c r="CJ792" s="3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  <c r="CZ792" s="3"/>
      <c r="DA792" s="3"/>
      <c r="DB792" s="3"/>
      <c r="DC792" s="3"/>
      <c r="DD792" s="3"/>
      <c r="DE792" s="3"/>
      <c r="DF792" s="3"/>
      <c r="DG792" s="3"/>
      <c r="DH792" s="3"/>
      <c r="DI792" s="3"/>
      <c r="DJ792" s="3"/>
      <c r="DK792" s="3"/>
      <c r="DL792" s="3"/>
      <c r="DM792" s="3"/>
      <c r="DN792" s="3"/>
      <c r="DO792" s="3"/>
      <c r="DP792" s="3"/>
      <c r="DQ792" s="3"/>
      <c r="DR792" s="3"/>
      <c r="DS792" s="3"/>
      <c r="DT792" s="3"/>
      <c r="DU792" s="3"/>
      <c r="DV792" s="3"/>
      <c r="DW792" s="3"/>
      <c r="DX792" s="3"/>
      <c r="DY792" s="3"/>
      <c r="DZ792" s="3"/>
      <c r="EA792" s="3"/>
      <c r="EB792" s="3"/>
      <c r="EC792" s="3"/>
      <c r="ED792" s="3"/>
      <c r="EE792" s="3"/>
    </row>
    <row r="793" spans="1:135" ht="18.75" customHeight="1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  <c r="CC793" s="3"/>
      <c r="CD793" s="3"/>
      <c r="CE793" s="3"/>
      <c r="CF793" s="3"/>
      <c r="CG793" s="3"/>
      <c r="CH793" s="3"/>
      <c r="CI793" s="3"/>
      <c r="CJ793" s="3"/>
      <c r="CK793" s="3"/>
      <c r="CL793" s="3"/>
      <c r="CM793" s="3"/>
      <c r="CN793" s="3"/>
      <c r="CO793" s="3"/>
      <c r="CP793" s="3"/>
      <c r="CQ793" s="3"/>
      <c r="CR793" s="3"/>
      <c r="CS793" s="3"/>
      <c r="CT793" s="3"/>
      <c r="CU793" s="3"/>
      <c r="CV793" s="3"/>
      <c r="CW793" s="3"/>
      <c r="CX793" s="3"/>
      <c r="CY793" s="3"/>
      <c r="CZ793" s="3"/>
      <c r="DA793" s="3"/>
      <c r="DB793" s="3"/>
      <c r="DC793" s="3"/>
      <c r="DD793" s="3"/>
      <c r="DE793" s="3"/>
      <c r="DF793" s="3"/>
      <c r="DG793" s="3"/>
      <c r="DH793" s="3"/>
      <c r="DI793" s="3"/>
      <c r="DJ793" s="3"/>
      <c r="DK793" s="3"/>
      <c r="DL793" s="3"/>
      <c r="DM793" s="3"/>
      <c r="DN793" s="3"/>
      <c r="DO793" s="3"/>
      <c r="DP793" s="3"/>
      <c r="DQ793" s="3"/>
      <c r="DR793" s="3"/>
      <c r="DS793" s="3"/>
      <c r="DT793" s="3"/>
      <c r="DU793" s="3"/>
      <c r="DV793" s="3"/>
      <c r="DW793" s="3"/>
      <c r="DX793" s="3"/>
      <c r="DY793" s="3"/>
      <c r="DZ793" s="3"/>
      <c r="EA793" s="3"/>
      <c r="EB793" s="3"/>
      <c r="EC793" s="3"/>
      <c r="ED793" s="3"/>
      <c r="EE793" s="3"/>
    </row>
    <row r="794" spans="1:135" ht="18.75" customHeight="1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  <c r="CC794" s="3"/>
      <c r="CD794" s="3"/>
      <c r="CE794" s="3"/>
      <c r="CF794" s="3"/>
      <c r="CG794" s="3"/>
      <c r="CH794" s="3"/>
      <c r="CI794" s="3"/>
      <c r="CJ794" s="3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  <c r="CZ794" s="3"/>
      <c r="DA794" s="3"/>
      <c r="DB794" s="3"/>
      <c r="DC794" s="3"/>
      <c r="DD794" s="3"/>
      <c r="DE794" s="3"/>
      <c r="DF794" s="3"/>
      <c r="DG794" s="3"/>
      <c r="DH794" s="3"/>
      <c r="DI794" s="3"/>
      <c r="DJ794" s="3"/>
      <c r="DK794" s="3"/>
      <c r="DL794" s="3"/>
      <c r="DM794" s="3"/>
      <c r="DN794" s="3"/>
      <c r="DO794" s="3"/>
      <c r="DP794" s="3"/>
      <c r="DQ794" s="3"/>
      <c r="DR794" s="3"/>
      <c r="DS794" s="3"/>
      <c r="DT794" s="3"/>
      <c r="DU794" s="3"/>
      <c r="DV794" s="3"/>
      <c r="DW794" s="3"/>
      <c r="DX794" s="3"/>
      <c r="DY794" s="3"/>
      <c r="DZ794" s="3"/>
      <c r="EA794" s="3"/>
      <c r="EB794" s="3"/>
      <c r="EC794" s="3"/>
      <c r="ED794" s="3"/>
      <c r="EE794" s="3"/>
    </row>
    <row r="795" spans="1:135" ht="18.75" customHeight="1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  <c r="DS795" s="3"/>
      <c r="DT795" s="3"/>
      <c r="DU795" s="3"/>
      <c r="DV795" s="3"/>
      <c r="DW795" s="3"/>
      <c r="DX795" s="3"/>
      <c r="DY795" s="3"/>
      <c r="DZ795" s="3"/>
      <c r="EA795" s="3"/>
      <c r="EB795" s="3"/>
      <c r="EC795" s="3"/>
      <c r="ED795" s="3"/>
      <c r="EE795" s="3"/>
    </row>
    <row r="796" spans="1:135" ht="18.75" customHeight="1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  <c r="CC796" s="3"/>
      <c r="CD796" s="3"/>
      <c r="CE796" s="3"/>
      <c r="CF796" s="3"/>
      <c r="CG796" s="3"/>
      <c r="CH796" s="3"/>
      <c r="CI796" s="3"/>
      <c r="CJ796" s="3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  <c r="CZ796" s="3"/>
      <c r="DA796" s="3"/>
      <c r="DB796" s="3"/>
      <c r="DC796" s="3"/>
      <c r="DD796" s="3"/>
      <c r="DE796" s="3"/>
      <c r="DF796" s="3"/>
      <c r="DG796" s="3"/>
      <c r="DH796" s="3"/>
      <c r="DI796" s="3"/>
      <c r="DJ796" s="3"/>
      <c r="DK796" s="3"/>
      <c r="DL796" s="3"/>
      <c r="DM796" s="3"/>
      <c r="DN796" s="3"/>
      <c r="DO796" s="3"/>
      <c r="DP796" s="3"/>
      <c r="DQ796" s="3"/>
      <c r="DR796" s="3"/>
      <c r="DS796" s="3"/>
      <c r="DT796" s="3"/>
      <c r="DU796" s="3"/>
      <c r="DV796" s="3"/>
      <c r="DW796" s="3"/>
      <c r="DX796" s="3"/>
      <c r="DY796" s="3"/>
      <c r="DZ796" s="3"/>
      <c r="EA796" s="3"/>
      <c r="EB796" s="3"/>
      <c r="EC796" s="3"/>
      <c r="ED796" s="3"/>
      <c r="EE796" s="3"/>
    </row>
    <row r="797" spans="1:135" ht="18.75" customHeight="1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  <c r="CC797" s="3"/>
      <c r="CD797" s="3"/>
      <c r="CE797" s="3"/>
      <c r="CF797" s="3"/>
      <c r="CG797" s="3"/>
      <c r="CH797" s="3"/>
      <c r="CI797" s="3"/>
      <c r="CJ797" s="3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  <c r="CZ797" s="3"/>
      <c r="DA797" s="3"/>
      <c r="DB797" s="3"/>
      <c r="DC797" s="3"/>
      <c r="DD797" s="3"/>
      <c r="DE797" s="3"/>
      <c r="DF797" s="3"/>
      <c r="DG797" s="3"/>
      <c r="DH797" s="3"/>
      <c r="DI797" s="3"/>
      <c r="DJ797" s="3"/>
      <c r="DK797" s="3"/>
      <c r="DL797" s="3"/>
      <c r="DM797" s="3"/>
      <c r="DN797" s="3"/>
      <c r="DO797" s="3"/>
      <c r="DP797" s="3"/>
      <c r="DQ797" s="3"/>
      <c r="DR797" s="3"/>
      <c r="DS797" s="3"/>
      <c r="DT797" s="3"/>
      <c r="DU797" s="3"/>
      <c r="DV797" s="3"/>
      <c r="DW797" s="3"/>
      <c r="DX797" s="3"/>
      <c r="DY797" s="3"/>
      <c r="DZ797" s="3"/>
      <c r="EA797" s="3"/>
      <c r="EB797" s="3"/>
      <c r="EC797" s="3"/>
      <c r="ED797" s="3"/>
      <c r="EE797" s="3"/>
    </row>
    <row r="798" spans="1:135" ht="18.75" customHeight="1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  <c r="CC798" s="3"/>
      <c r="CD798" s="3"/>
      <c r="CE798" s="3"/>
      <c r="CF798" s="3"/>
      <c r="CG798" s="3"/>
      <c r="CH798" s="3"/>
      <c r="CI798" s="3"/>
      <c r="CJ798" s="3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  <c r="CZ798" s="3"/>
      <c r="DA798" s="3"/>
      <c r="DB798" s="3"/>
      <c r="DC798" s="3"/>
      <c r="DD798" s="3"/>
      <c r="DE798" s="3"/>
      <c r="DF798" s="3"/>
      <c r="DG798" s="3"/>
      <c r="DH798" s="3"/>
      <c r="DI798" s="3"/>
      <c r="DJ798" s="3"/>
      <c r="DK798" s="3"/>
      <c r="DL798" s="3"/>
      <c r="DM798" s="3"/>
      <c r="DN798" s="3"/>
      <c r="DO798" s="3"/>
      <c r="DP798" s="3"/>
      <c r="DQ798" s="3"/>
      <c r="DR798" s="3"/>
      <c r="DS798" s="3"/>
      <c r="DT798" s="3"/>
      <c r="DU798" s="3"/>
      <c r="DV798" s="3"/>
      <c r="DW798" s="3"/>
      <c r="DX798" s="3"/>
      <c r="DY798" s="3"/>
      <c r="DZ798" s="3"/>
      <c r="EA798" s="3"/>
      <c r="EB798" s="3"/>
      <c r="EC798" s="3"/>
      <c r="ED798" s="3"/>
      <c r="EE798" s="3"/>
    </row>
    <row r="799" spans="1:135" ht="18.75" customHeight="1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  <c r="CC799" s="3"/>
      <c r="CD799" s="3"/>
      <c r="CE799" s="3"/>
      <c r="CF799" s="3"/>
      <c r="CG799" s="3"/>
      <c r="CH799" s="3"/>
      <c r="CI799" s="3"/>
      <c r="CJ799" s="3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  <c r="CZ799" s="3"/>
      <c r="DA799" s="3"/>
      <c r="DB799" s="3"/>
      <c r="DC799" s="3"/>
      <c r="DD799" s="3"/>
      <c r="DE799" s="3"/>
      <c r="DF799" s="3"/>
      <c r="DG799" s="3"/>
      <c r="DH799" s="3"/>
      <c r="DI799" s="3"/>
      <c r="DJ799" s="3"/>
      <c r="DK799" s="3"/>
      <c r="DL799" s="3"/>
      <c r="DM799" s="3"/>
      <c r="DN799" s="3"/>
      <c r="DO799" s="3"/>
      <c r="DP799" s="3"/>
      <c r="DQ799" s="3"/>
      <c r="DR799" s="3"/>
      <c r="DS799" s="3"/>
      <c r="DT799" s="3"/>
      <c r="DU799" s="3"/>
      <c r="DV799" s="3"/>
      <c r="DW799" s="3"/>
      <c r="DX799" s="3"/>
      <c r="DY799" s="3"/>
      <c r="DZ799" s="3"/>
      <c r="EA799" s="3"/>
      <c r="EB799" s="3"/>
      <c r="EC799" s="3"/>
      <c r="ED799" s="3"/>
      <c r="EE799" s="3"/>
    </row>
    <row r="800" spans="1:135" ht="18.75" customHeight="1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  <c r="CC800" s="3"/>
      <c r="CD800" s="3"/>
      <c r="CE800" s="3"/>
      <c r="CF800" s="3"/>
      <c r="CG800" s="3"/>
      <c r="CH800" s="3"/>
      <c r="CI800" s="3"/>
      <c r="CJ800" s="3"/>
      <c r="CK800" s="3"/>
      <c r="CL800" s="3"/>
      <c r="CM800" s="3"/>
      <c r="CN800" s="3"/>
      <c r="CO800" s="3"/>
      <c r="CP800" s="3"/>
      <c r="CQ800" s="3"/>
      <c r="CR800" s="3"/>
      <c r="CS800" s="3"/>
      <c r="CT800" s="3"/>
      <c r="CU800" s="3"/>
      <c r="CV800" s="3"/>
      <c r="CW800" s="3"/>
      <c r="CX800" s="3"/>
      <c r="CY800" s="3"/>
      <c r="CZ800" s="3"/>
      <c r="DA800" s="3"/>
      <c r="DB800" s="3"/>
      <c r="DC800" s="3"/>
      <c r="DD800" s="3"/>
      <c r="DE800" s="3"/>
      <c r="DF800" s="3"/>
      <c r="DG800" s="3"/>
      <c r="DH800" s="3"/>
      <c r="DI800" s="3"/>
      <c r="DJ800" s="3"/>
      <c r="DK800" s="3"/>
      <c r="DL800" s="3"/>
      <c r="DM800" s="3"/>
      <c r="DN800" s="3"/>
      <c r="DO800" s="3"/>
      <c r="DP800" s="3"/>
      <c r="DQ800" s="3"/>
      <c r="DR800" s="3"/>
      <c r="DS800" s="3"/>
      <c r="DT800" s="3"/>
      <c r="DU800" s="3"/>
      <c r="DV800" s="3"/>
      <c r="DW800" s="3"/>
      <c r="DX800" s="3"/>
      <c r="DY800" s="3"/>
      <c r="DZ800" s="3"/>
      <c r="EA800" s="3"/>
      <c r="EB800" s="3"/>
      <c r="EC800" s="3"/>
      <c r="ED800" s="3"/>
      <c r="EE800" s="3"/>
    </row>
    <row r="801" spans="1:135" ht="18.75" customHeight="1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  <c r="CC801" s="3"/>
      <c r="CD801" s="3"/>
      <c r="CE801" s="3"/>
      <c r="CF801" s="3"/>
      <c r="CG801" s="3"/>
      <c r="CH801" s="3"/>
      <c r="CI801" s="3"/>
      <c r="CJ801" s="3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  <c r="CZ801" s="3"/>
      <c r="DA801" s="3"/>
      <c r="DB801" s="3"/>
      <c r="DC801" s="3"/>
      <c r="DD801" s="3"/>
      <c r="DE801" s="3"/>
      <c r="DF801" s="3"/>
      <c r="DG801" s="3"/>
      <c r="DH801" s="3"/>
      <c r="DI801" s="3"/>
      <c r="DJ801" s="3"/>
      <c r="DK801" s="3"/>
      <c r="DL801" s="3"/>
      <c r="DM801" s="3"/>
      <c r="DN801" s="3"/>
      <c r="DO801" s="3"/>
      <c r="DP801" s="3"/>
      <c r="DQ801" s="3"/>
      <c r="DR801" s="3"/>
      <c r="DS801" s="3"/>
      <c r="DT801" s="3"/>
      <c r="DU801" s="3"/>
      <c r="DV801" s="3"/>
      <c r="DW801" s="3"/>
      <c r="DX801" s="3"/>
      <c r="DY801" s="3"/>
      <c r="DZ801" s="3"/>
      <c r="EA801" s="3"/>
      <c r="EB801" s="3"/>
      <c r="EC801" s="3"/>
      <c r="ED801" s="3"/>
      <c r="EE801" s="3"/>
    </row>
    <row r="802" spans="1:135" ht="18.75" customHeight="1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  <c r="CC802" s="3"/>
      <c r="CD802" s="3"/>
      <c r="CE802" s="3"/>
      <c r="CF802" s="3"/>
      <c r="CG802" s="3"/>
      <c r="CH802" s="3"/>
      <c r="CI802" s="3"/>
      <c r="CJ802" s="3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  <c r="CZ802" s="3"/>
      <c r="DA802" s="3"/>
      <c r="DB802" s="3"/>
      <c r="DC802" s="3"/>
      <c r="DD802" s="3"/>
      <c r="DE802" s="3"/>
      <c r="DF802" s="3"/>
      <c r="DG802" s="3"/>
      <c r="DH802" s="3"/>
      <c r="DI802" s="3"/>
      <c r="DJ802" s="3"/>
      <c r="DK802" s="3"/>
      <c r="DL802" s="3"/>
      <c r="DM802" s="3"/>
      <c r="DN802" s="3"/>
      <c r="DO802" s="3"/>
      <c r="DP802" s="3"/>
      <c r="DQ802" s="3"/>
      <c r="DR802" s="3"/>
      <c r="DS802" s="3"/>
      <c r="DT802" s="3"/>
      <c r="DU802" s="3"/>
      <c r="DV802" s="3"/>
      <c r="DW802" s="3"/>
      <c r="DX802" s="3"/>
      <c r="DY802" s="3"/>
      <c r="DZ802" s="3"/>
      <c r="EA802" s="3"/>
      <c r="EB802" s="3"/>
      <c r="EC802" s="3"/>
      <c r="ED802" s="3"/>
      <c r="EE802" s="3"/>
    </row>
    <row r="803" spans="1:135" ht="18.75" customHeight="1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  <c r="CC803" s="3"/>
      <c r="CD803" s="3"/>
      <c r="CE803" s="3"/>
      <c r="CF803" s="3"/>
      <c r="CG803" s="3"/>
      <c r="CH803" s="3"/>
      <c r="CI803" s="3"/>
      <c r="CJ803" s="3"/>
      <c r="CK803" s="3"/>
      <c r="CL803" s="3"/>
      <c r="CM803" s="3"/>
      <c r="CN803" s="3"/>
      <c r="CO803" s="3"/>
      <c r="CP803" s="3"/>
      <c r="CQ803" s="3"/>
      <c r="CR803" s="3"/>
      <c r="CS803" s="3"/>
      <c r="CT803" s="3"/>
      <c r="CU803" s="3"/>
      <c r="CV803" s="3"/>
      <c r="CW803" s="3"/>
      <c r="CX803" s="3"/>
      <c r="CY803" s="3"/>
      <c r="CZ803" s="3"/>
      <c r="DA803" s="3"/>
      <c r="DB803" s="3"/>
      <c r="DC803" s="3"/>
      <c r="DD803" s="3"/>
      <c r="DE803" s="3"/>
      <c r="DF803" s="3"/>
      <c r="DG803" s="3"/>
      <c r="DH803" s="3"/>
      <c r="DI803" s="3"/>
      <c r="DJ803" s="3"/>
      <c r="DK803" s="3"/>
      <c r="DL803" s="3"/>
      <c r="DM803" s="3"/>
      <c r="DN803" s="3"/>
      <c r="DO803" s="3"/>
      <c r="DP803" s="3"/>
      <c r="DQ803" s="3"/>
      <c r="DR803" s="3"/>
      <c r="DS803" s="3"/>
      <c r="DT803" s="3"/>
      <c r="DU803" s="3"/>
      <c r="DV803" s="3"/>
      <c r="DW803" s="3"/>
      <c r="DX803" s="3"/>
      <c r="DY803" s="3"/>
      <c r="DZ803" s="3"/>
      <c r="EA803" s="3"/>
      <c r="EB803" s="3"/>
      <c r="EC803" s="3"/>
      <c r="ED803" s="3"/>
      <c r="EE803" s="3"/>
    </row>
    <row r="804" spans="1:135" ht="18.75" customHeight="1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  <c r="CC804" s="3"/>
      <c r="CD804" s="3"/>
      <c r="CE804" s="3"/>
      <c r="CF804" s="3"/>
      <c r="CG804" s="3"/>
      <c r="CH804" s="3"/>
      <c r="CI804" s="3"/>
      <c r="CJ804" s="3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  <c r="CZ804" s="3"/>
      <c r="DA804" s="3"/>
      <c r="DB804" s="3"/>
      <c r="DC804" s="3"/>
      <c r="DD804" s="3"/>
      <c r="DE804" s="3"/>
      <c r="DF804" s="3"/>
      <c r="DG804" s="3"/>
      <c r="DH804" s="3"/>
      <c r="DI804" s="3"/>
      <c r="DJ804" s="3"/>
      <c r="DK804" s="3"/>
      <c r="DL804" s="3"/>
      <c r="DM804" s="3"/>
      <c r="DN804" s="3"/>
      <c r="DO804" s="3"/>
      <c r="DP804" s="3"/>
      <c r="DQ804" s="3"/>
      <c r="DR804" s="3"/>
      <c r="DS804" s="3"/>
      <c r="DT804" s="3"/>
      <c r="DU804" s="3"/>
      <c r="DV804" s="3"/>
      <c r="DW804" s="3"/>
      <c r="DX804" s="3"/>
      <c r="DY804" s="3"/>
      <c r="DZ804" s="3"/>
      <c r="EA804" s="3"/>
      <c r="EB804" s="3"/>
      <c r="EC804" s="3"/>
      <c r="ED804" s="3"/>
      <c r="EE804" s="3"/>
    </row>
    <row r="805" spans="1:135" ht="18.75" customHeight="1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  <c r="CC805" s="3"/>
      <c r="CD805" s="3"/>
      <c r="CE805" s="3"/>
      <c r="CF805" s="3"/>
      <c r="CG805" s="3"/>
      <c r="CH805" s="3"/>
      <c r="CI805" s="3"/>
      <c r="CJ805" s="3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  <c r="CZ805" s="3"/>
      <c r="DA805" s="3"/>
      <c r="DB805" s="3"/>
      <c r="DC805" s="3"/>
      <c r="DD805" s="3"/>
      <c r="DE805" s="3"/>
      <c r="DF805" s="3"/>
      <c r="DG805" s="3"/>
      <c r="DH805" s="3"/>
      <c r="DI805" s="3"/>
      <c r="DJ805" s="3"/>
      <c r="DK805" s="3"/>
      <c r="DL805" s="3"/>
      <c r="DM805" s="3"/>
      <c r="DN805" s="3"/>
      <c r="DO805" s="3"/>
      <c r="DP805" s="3"/>
      <c r="DQ805" s="3"/>
      <c r="DR805" s="3"/>
      <c r="DS805" s="3"/>
      <c r="DT805" s="3"/>
      <c r="DU805" s="3"/>
      <c r="DV805" s="3"/>
      <c r="DW805" s="3"/>
      <c r="DX805" s="3"/>
      <c r="DY805" s="3"/>
      <c r="DZ805" s="3"/>
      <c r="EA805" s="3"/>
      <c r="EB805" s="3"/>
      <c r="EC805" s="3"/>
      <c r="ED805" s="3"/>
      <c r="EE805" s="3"/>
    </row>
    <row r="806" spans="1:135" ht="18.75" customHeight="1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  <c r="CC806" s="3"/>
      <c r="CD806" s="3"/>
      <c r="CE806" s="3"/>
      <c r="CF806" s="3"/>
      <c r="CG806" s="3"/>
      <c r="CH806" s="3"/>
      <c r="CI806" s="3"/>
      <c r="CJ806" s="3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  <c r="CZ806" s="3"/>
      <c r="DA806" s="3"/>
      <c r="DB806" s="3"/>
      <c r="DC806" s="3"/>
      <c r="DD806" s="3"/>
      <c r="DE806" s="3"/>
      <c r="DF806" s="3"/>
      <c r="DG806" s="3"/>
      <c r="DH806" s="3"/>
      <c r="DI806" s="3"/>
      <c r="DJ806" s="3"/>
      <c r="DK806" s="3"/>
      <c r="DL806" s="3"/>
      <c r="DM806" s="3"/>
      <c r="DN806" s="3"/>
      <c r="DO806" s="3"/>
      <c r="DP806" s="3"/>
      <c r="DQ806" s="3"/>
      <c r="DR806" s="3"/>
      <c r="DS806" s="3"/>
      <c r="DT806" s="3"/>
      <c r="DU806" s="3"/>
      <c r="DV806" s="3"/>
      <c r="DW806" s="3"/>
      <c r="DX806" s="3"/>
      <c r="DY806" s="3"/>
      <c r="DZ806" s="3"/>
      <c r="EA806" s="3"/>
      <c r="EB806" s="3"/>
      <c r="EC806" s="3"/>
      <c r="ED806" s="3"/>
      <c r="EE806" s="3"/>
    </row>
    <row r="807" spans="1:135" ht="18.75" customHeight="1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  <c r="CC807" s="3"/>
      <c r="CD807" s="3"/>
      <c r="CE807" s="3"/>
      <c r="CF807" s="3"/>
      <c r="CG807" s="3"/>
      <c r="CH807" s="3"/>
      <c r="CI807" s="3"/>
      <c r="CJ807" s="3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  <c r="CZ807" s="3"/>
      <c r="DA807" s="3"/>
      <c r="DB807" s="3"/>
      <c r="DC807" s="3"/>
      <c r="DD807" s="3"/>
      <c r="DE807" s="3"/>
      <c r="DF807" s="3"/>
      <c r="DG807" s="3"/>
      <c r="DH807" s="3"/>
      <c r="DI807" s="3"/>
      <c r="DJ807" s="3"/>
      <c r="DK807" s="3"/>
      <c r="DL807" s="3"/>
      <c r="DM807" s="3"/>
      <c r="DN807" s="3"/>
      <c r="DO807" s="3"/>
      <c r="DP807" s="3"/>
      <c r="DQ807" s="3"/>
      <c r="DR807" s="3"/>
      <c r="DS807" s="3"/>
      <c r="DT807" s="3"/>
      <c r="DU807" s="3"/>
      <c r="DV807" s="3"/>
      <c r="DW807" s="3"/>
      <c r="DX807" s="3"/>
      <c r="DY807" s="3"/>
      <c r="DZ807" s="3"/>
      <c r="EA807" s="3"/>
      <c r="EB807" s="3"/>
      <c r="EC807" s="3"/>
      <c r="ED807" s="3"/>
      <c r="EE807" s="3"/>
    </row>
    <row r="808" spans="1:135" ht="18.75" customHeight="1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  <c r="CC808" s="3"/>
      <c r="CD808" s="3"/>
      <c r="CE808" s="3"/>
      <c r="CF808" s="3"/>
      <c r="CG808" s="3"/>
      <c r="CH808" s="3"/>
      <c r="CI808" s="3"/>
      <c r="CJ808" s="3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  <c r="CZ808" s="3"/>
      <c r="DA808" s="3"/>
      <c r="DB808" s="3"/>
      <c r="DC808" s="3"/>
      <c r="DD808" s="3"/>
      <c r="DE808" s="3"/>
      <c r="DF808" s="3"/>
      <c r="DG808" s="3"/>
      <c r="DH808" s="3"/>
      <c r="DI808" s="3"/>
      <c r="DJ808" s="3"/>
      <c r="DK808" s="3"/>
      <c r="DL808" s="3"/>
      <c r="DM808" s="3"/>
      <c r="DN808" s="3"/>
      <c r="DO808" s="3"/>
      <c r="DP808" s="3"/>
      <c r="DQ808" s="3"/>
      <c r="DR808" s="3"/>
      <c r="DS808" s="3"/>
      <c r="DT808" s="3"/>
      <c r="DU808" s="3"/>
      <c r="DV808" s="3"/>
      <c r="DW808" s="3"/>
      <c r="DX808" s="3"/>
      <c r="DY808" s="3"/>
      <c r="DZ808" s="3"/>
      <c r="EA808" s="3"/>
      <c r="EB808" s="3"/>
      <c r="EC808" s="3"/>
      <c r="ED808" s="3"/>
      <c r="EE808" s="3"/>
    </row>
    <row r="809" spans="1:135" ht="18.75" customHeight="1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  <c r="CC809" s="3"/>
      <c r="CD809" s="3"/>
      <c r="CE809" s="3"/>
      <c r="CF809" s="3"/>
      <c r="CG809" s="3"/>
      <c r="CH809" s="3"/>
      <c r="CI809" s="3"/>
      <c r="CJ809" s="3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  <c r="CZ809" s="3"/>
      <c r="DA809" s="3"/>
      <c r="DB809" s="3"/>
      <c r="DC809" s="3"/>
      <c r="DD809" s="3"/>
      <c r="DE809" s="3"/>
      <c r="DF809" s="3"/>
      <c r="DG809" s="3"/>
      <c r="DH809" s="3"/>
      <c r="DI809" s="3"/>
      <c r="DJ809" s="3"/>
      <c r="DK809" s="3"/>
      <c r="DL809" s="3"/>
      <c r="DM809" s="3"/>
      <c r="DN809" s="3"/>
      <c r="DO809" s="3"/>
      <c r="DP809" s="3"/>
      <c r="DQ809" s="3"/>
      <c r="DR809" s="3"/>
      <c r="DS809" s="3"/>
      <c r="DT809" s="3"/>
      <c r="DU809" s="3"/>
      <c r="DV809" s="3"/>
      <c r="DW809" s="3"/>
      <c r="DX809" s="3"/>
      <c r="DY809" s="3"/>
      <c r="DZ809" s="3"/>
      <c r="EA809" s="3"/>
      <c r="EB809" s="3"/>
      <c r="EC809" s="3"/>
      <c r="ED809" s="3"/>
      <c r="EE809" s="3"/>
    </row>
    <row r="810" spans="1:135" ht="18.75" customHeight="1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  <c r="CC810" s="3"/>
      <c r="CD810" s="3"/>
      <c r="CE810" s="3"/>
      <c r="CF810" s="3"/>
      <c r="CG810" s="3"/>
      <c r="CH810" s="3"/>
      <c r="CI810" s="3"/>
      <c r="CJ810" s="3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  <c r="CZ810" s="3"/>
      <c r="DA810" s="3"/>
      <c r="DB810" s="3"/>
      <c r="DC810" s="3"/>
      <c r="DD810" s="3"/>
      <c r="DE810" s="3"/>
      <c r="DF810" s="3"/>
      <c r="DG810" s="3"/>
      <c r="DH810" s="3"/>
      <c r="DI810" s="3"/>
      <c r="DJ810" s="3"/>
      <c r="DK810" s="3"/>
      <c r="DL810" s="3"/>
      <c r="DM810" s="3"/>
      <c r="DN810" s="3"/>
      <c r="DO810" s="3"/>
      <c r="DP810" s="3"/>
      <c r="DQ810" s="3"/>
      <c r="DR810" s="3"/>
      <c r="DS810" s="3"/>
      <c r="DT810" s="3"/>
      <c r="DU810" s="3"/>
      <c r="DV810" s="3"/>
      <c r="DW810" s="3"/>
      <c r="DX810" s="3"/>
      <c r="DY810" s="3"/>
      <c r="DZ810" s="3"/>
      <c r="EA810" s="3"/>
      <c r="EB810" s="3"/>
      <c r="EC810" s="3"/>
      <c r="ED810" s="3"/>
      <c r="EE810" s="3"/>
    </row>
    <row r="811" spans="1:135" ht="18.75" customHeight="1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  <c r="CC811" s="3"/>
      <c r="CD811" s="3"/>
      <c r="CE811" s="3"/>
      <c r="CF811" s="3"/>
      <c r="CG811" s="3"/>
      <c r="CH811" s="3"/>
      <c r="CI811" s="3"/>
      <c r="CJ811" s="3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  <c r="CZ811" s="3"/>
      <c r="DA811" s="3"/>
      <c r="DB811" s="3"/>
      <c r="DC811" s="3"/>
      <c r="DD811" s="3"/>
      <c r="DE811" s="3"/>
      <c r="DF811" s="3"/>
      <c r="DG811" s="3"/>
      <c r="DH811" s="3"/>
      <c r="DI811" s="3"/>
      <c r="DJ811" s="3"/>
      <c r="DK811" s="3"/>
      <c r="DL811" s="3"/>
      <c r="DM811" s="3"/>
      <c r="DN811" s="3"/>
      <c r="DO811" s="3"/>
      <c r="DP811" s="3"/>
      <c r="DQ811" s="3"/>
      <c r="DR811" s="3"/>
      <c r="DS811" s="3"/>
      <c r="DT811" s="3"/>
      <c r="DU811" s="3"/>
      <c r="DV811" s="3"/>
      <c r="DW811" s="3"/>
      <c r="DX811" s="3"/>
      <c r="DY811" s="3"/>
      <c r="DZ811" s="3"/>
      <c r="EA811" s="3"/>
      <c r="EB811" s="3"/>
      <c r="EC811" s="3"/>
      <c r="ED811" s="3"/>
      <c r="EE811" s="3"/>
    </row>
    <row r="812" spans="1:135" ht="18.75" customHeight="1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  <c r="CC812" s="3"/>
      <c r="CD812" s="3"/>
      <c r="CE812" s="3"/>
      <c r="CF812" s="3"/>
      <c r="CG812" s="3"/>
      <c r="CH812" s="3"/>
      <c r="CI812" s="3"/>
      <c r="CJ812" s="3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  <c r="CZ812" s="3"/>
      <c r="DA812" s="3"/>
      <c r="DB812" s="3"/>
      <c r="DC812" s="3"/>
      <c r="DD812" s="3"/>
      <c r="DE812" s="3"/>
      <c r="DF812" s="3"/>
      <c r="DG812" s="3"/>
      <c r="DH812" s="3"/>
      <c r="DI812" s="3"/>
      <c r="DJ812" s="3"/>
      <c r="DK812" s="3"/>
      <c r="DL812" s="3"/>
      <c r="DM812" s="3"/>
      <c r="DN812" s="3"/>
      <c r="DO812" s="3"/>
      <c r="DP812" s="3"/>
      <c r="DQ812" s="3"/>
      <c r="DR812" s="3"/>
      <c r="DS812" s="3"/>
      <c r="DT812" s="3"/>
      <c r="DU812" s="3"/>
      <c r="DV812" s="3"/>
      <c r="DW812" s="3"/>
      <c r="DX812" s="3"/>
      <c r="DY812" s="3"/>
      <c r="DZ812" s="3"/>
      <c r="EA812" s="3"/>
      <c r="EB812" s="3"/>
      <c r="EC812" s="3"/>
      <c r="ED812" s="3"/>
      <c r="EE812" s="3"/>
    </row>
    <row r="813" spans="1:135" ht="18.75" customHeight="1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  <c r="CC813" s="3"/>
      <c r="CD813" s="3"/>
      <c r="CE813" s="3"/>
      <c r="CF813" s="3"/>
      <c r="CG813" s="3"/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/>
      <c r="DA813" s="3"/>
      <c r="DB813" s="3"/>
      <c r="DC813" s="3"/>
      <c r="DD813" s="3"/>
      <c r="DE813" s="3"/>
      <c r="DF813" s="3"/>
      <c r="DG813" s="3"/>
      <c r="DH813" s="3"/>
      <c r="DI813" s="3"/>
      <c r="DJ813" s="3"/>
      <c r="DK813" s="3"/>
      <c r="DL813" s="3"/>
      <c r="DM813" s="3"/>
      <c r="DN813" s="3"/>
      <c r="DO813" s="3"/>
      <c r="DP813" s="3"/>
      <c r="DQ813" s="3"/>
      <c r="DR813" s="3"/>
      <c r="DS813" s="3"/>
      <c r="DT813" s="3"/>
      <c r="DU813" s="3"/>
      <c r="DV813" s="3"/>
      <c r="DW813" s="3"/>
      <c r="DX813" s="3"/>
      <c r="DY813" s="3"/>
      <c r="DZ813" s="3"/>
      <c r="EA813" s="3"/>
      <c r="EB813" s="3"/>
      <c r="EC813" s="3"/>
      <c r="ED813" s="3"/>
      <c r="EE813" s="3"/>
    </row>
    <row r="814" spans="1:135" ht="18.75" customHeight="1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  <c r="CC814" s="3"/>
      <c r="CD814" s="3"/>
      <c r="CE814" s="3"/>
      <c r="CF814" s="3"/>
      <c r="CG814" s="3"/>
      <c r="CH814" s="3"/>
      <c r="CI814" s="3"/>
      <c r="CJ814" s="3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  <c r="CZ814" s="3"/>
      <c r="DA814" s="3"/>
      <c r="DB814" s="3"/>
      <c r="DC814" s="3"/>
      <c r="DD814" s="3"/>
      <c r="DE814" s="3"/>
      <c r="DF814" s="3"/>
      <c r="DG814" s="3"/>
      <c r="DH814" s="3"/>
      <c r="DI814" s="3"/>
      <c r="DJ814" s="3"/>
      <c r="DK814" s="3"/>
      <c r="DL814" s="3"/>
      <c r="DM814" s="3"/>
      <c r="DN814" s="3"/>
      <c r="DO814" s="3"/>
      <c r="DP814" s="3"/>
      <c r="DQ814" s="3"/>
      <c r="DR814" s="3"/>
      <c r="DS814" s="3"/>
      <c r="DT814" s="3"/>
      <c r="DU814" s="3"/>
      <c r="DV814" s="3"/>
      <c r="DW814" s="3"/>
      <c r="DX814" s="3"/>
      <c r="DY814" s="3"/>
      <c r="DZ814" s="3"/>
      <c r="EA814" s="3"/>
      <c r="EB814" s="3"/>
      <c r="EC814" s="3"/>
      <c r="ED814" s="3"/>
      <c r="EE814" s="3"/>
    </row>
    <row r="815" spans="1:135" ht="18.75" customHeight="1" x14ac:dyDescent="0.3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  <c r="CC815" s="3"/>
      <c r="CD815" s="3"/>
      <c r="CE815" s="3"/>
      <c r="CF815" s="3"/>
      <c r="CG815" s="3"/>
      <c r="CH815" s="3"/>
      <c r="CI815" s="3"/>
      <c r="CJ815" s="3"/>
      <c r="CK815" s="3"/>
      <c r="CL815" s="3"/>
      <c r="CM815" s="3"/>
      <c r="CN815" s="3"/>
      <c r="CO815" s="3"/>
      <c r="CP815" s="3"/>
      <c r="CQ815" s="3"/>
      <c r="CR815" s="3"/>
      <c r="CS815" s="3"/>
      <c r="CT815" s="3"/>
      <c r="CU815" s="3"/>
      <c r="CV815" s="3"/>
      <c r="CW815" s="3"/>
      <c r="CX815" s="3"/>
      <c r="CY815" s="3"/>
      <c r="CZ815" s="3"/>
      <c r="DA815" s="3"/>
      <c r="DB815" s="3"/>
      <c r="DC815" s="3"/>
      <c r="DD815" s="3"/>
      <c r="DE815" s="3"/>
      <c r="DF815" s="3"/>
      <c r="DG815" s="3"/>
      <c r="DH815" s="3"/>
      <c r="DI815" s="3"/>
      <c r="DJ815" s="3"/>
      <c r="DK815" s="3"/>
      <c r="DL815" s="3"/>
      <c r="DM815" s="3"/>
      <c r="DN815" s="3"/>
      <c r="DO815" s="3"/>
      <c r="DP815" s="3"/>
      <c r="DQ815" s="3"/>
      <c r="DR815" s="3"/>
      <c r="DS815" s="3"/>
      <c r="DT815" s="3"/>
      <c r="DU815" s="3"/>
      <c r="DV815" s="3"/>
      <c r="DW815" s="3"/>
      <c r="DX815" s="3"/>
      <c r="DY815" s="3"/>
      <c r="DZ815" s="3"/>
      <c r="EA815" s="3"/>
      <c r="EB815" s="3"/>
      <c r="EC815" s="3"/>
      <c r="ED815" s="3"/>
      <c r="EE815" s="3"/>
    </row>
    <row r="816" spans="1:135" ht="18.75" customHeight="1" x14ac:dyDescent="0.3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  <c r="CC816" s="3"/>
      <c r="CD816" s="3"/>
      <c r="CE816" s="3"/>
      <c r="CF816" s="3"/>
      <c r="CG816" s="3"/>
      <c r="CH816" s="3"/>
      <c r="CI816" s="3"/>
      <c r="CJ816" s="3"/>
      <c r="CK816" s="3"/>
      <c r="CL816" s="3"/>
      <c r="CM816" s="3"/>
      <c r="CN816" s="3"/>
      <c r="CO816" s="3"/>
      <c r="CP816" s="3"/>
      <c r="CQ816" s="3"/>
      <c r="CR816" s="3"/>
      <c r="CS816" s="3"/>
      <c r="CT816" s="3"/>
      <c r="CU816" s="3"/>
      <c r="CV816" s="3"/>
      <c r="CW816" s="3"/>
      <c r="CX816" s="3"/>
      <c r="CY816" s="3"/>
      <c r="CZ816" s="3"/>
      <c r="DA816" s="3"/>
      <c r="DB816" s="3"/>
      <c r="DC816" s="3"/>
      <c r="DD816" s="3"/>
      <c r="DE816" s="3"/>
      <c r="DF816" s="3"/>
      <c r="DG816" s="3"/>
      <c r="DH816" s="3"/>
      <c r="DI816" s="3"/>
      <c r="DJ816" s="3"/>
      <c r="DK816" s="3"/>
      <c r="DL816" s="3"/>
      <c r="DM816" s="3"/>
      <c r="DN816" s="3"/>
      <c r="DO816" s="3"/>
      <c r="DP816" s="3"/>
      <c r="DQ816" s="3"/>
      <c r="DR816" s="3"/>
      <c r="DS816" s="3"/>
      <c r="DT816" s="3"/>
      <c r="DU816" s="3"/>
      <c r="DV816" s="3"/>
      <c r="DW816" s="3"/>
      <c r="DX816" s="3"/>
      <c r="DY816" s="3"/>
      <c r="DZ816" s="3"/>
      <c r="EA816" s="3"/>
      <c r="EB816" s="3"/>
      <c r="EC816" s="3"/>
      <c r="ED816" s="3"/>
      <c r="EE816" s="3"/>
    </row>
    <row r="817" spans="1:135" ht="18.75" customHeight="1" x14ac:dyDescent="0.3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  <c r="CC817" s="3"/>
      <c r="CD817" s="3"/>
      <c r="CE817" s="3"/>
      <c r="CF817" s="3"/>
      <c r="CG817" s="3"/>
      <c r="CH817" s="3"/>
      <c r="CI817" s="3"/>
      <c r="CJ817" s="3"/>
      <c r="CK817" s="3"/>
      <c r="CL817" s="3"/>
      <c r="CM817" s="3"/>
      <c r="CN817" s="3"/>
      <c r="CO817" s="3"/>
      <c r="CP817" s="3"/>
      <c r="CQ817" s="3"/>
      <c r="CR817" s="3"/>
      <c r="CS817" s="3"/>
      <c r="CT817" s="3"/>
      <c r="CU817" s="3"/>
      <c r="CV817" s="3"/>
      <c r="CW817" s="3"/>
      <c r="CX817" s="3"/>
      <c r="CY817" s="3"/>
      <c r="CZ817" s="3"/>
      <c r="DA817" s="3"/>
      <c r="DB817" s="3"/>
      <c r="DC817" s="3"/>
      <c r="DD817" s="3"/>
      <c r="DE817" s="3"/>
      <c r="DF817" s="3"/>
      <c r="DG817" s="3"/>
      <c r="DH817" s="3"/>
      <c r="DI817" s="3"/>
      <c r="DJ817" s="3"/>
      <c r="DK817" s="3"/>
      <c r="DL817" s="3"/>
      <c r="DM817" s="3"/>
      <c r="DN817" s="3"/>
      <c r="DO817" s="3"/>
      <c r="DP817" s="3"/>
      <c r="DQ817" s="3"/>
      <c r="DR817" s="3"/>
      <c r="DS817" s="3"/>
      <c r="DT817" s="3"/>
      <c r="DU817" s="3"/>
      <c r="DV817" s="3"/>
      <c r="DW817" s="3"/>
      <c r="DX817" s="3"/>
      <c r="DY817" s="3"/>
      <c r="DZ817" s="3"/>
      <c r="EA817" s="3"/>
      <c r="EB817" s="3"/>
      <c r="EC817" s="3"/>
      <c r="ED817" s="3"/>
      <c r="EE817" s="3"/>
    </row>
    <row r="818" spans="1:135" ht="18.75" customHeight="1" x14ac:dyDescent="0.3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  <c r="CC818" s="3"/>
      <c r="CD818" s="3"/>
      <c r="CE818" s="3"/>
      <c r="CF818" s="3"/>
      <c r="CG818" s="3"/>
      <c r="CH818" s="3"/>
      <c r="CI818" s="3"/>
      <c r="CJ818" s="3"/>
      <c r="CK818" s="3"/>
      <c r="CL818" s="3"/>
      <c r="CM818" s="3"/>
      <c r="CN818" s="3"/>
      <c r="CO818" s="3"/>
      <c r="CP818" s="3"/>
      <c r="CQ818" s="3"/>
      <c r="CR818" s="3"/>
      <c r="CS818" s="3"/>
      <c r="CT818" s="3"/>
      <c r="CU818" s="3"/>
      <c r="CV818" s="3"/>
      <c r="CW818" s="3"/>
      <c r="CX818" s="3"/>
      <c r="CY818" s="3"/>
      <c r="CZ818" s="3"/>
      <c r="DA818" s="3"/>
      <c r="DB818" s="3"/>
      <c r="DC818" s="3"/>
      <c r="DD818" s="3"/>
      <c r="DE818" s="3"/>
      <c r="DF818" s="3"/>
      <c r="DG818" s="3"/>
      <c r="DH818" s="3"/>
      <c r="DI818" s="3"/>
      <c r="DJ818" s="3"/>
      <c r="DK818" s="3"/>
      <c r="DL818" s="3"/>
      <c r="DM818" s="3"/>
      <c r="DN818" s="3"/>
      <c r="DO818" s="3"/>
      <c r="DP818" s="3"/>
      <c r="DQ818" s="3"/>
      <c r="DR818" s="3"/>
      <c r="DS818" s="3"/>
      <c r="DT818" s="3"/>
      <c r="DU818" s="3"/>
      <c r="DV818" s="3"/>
      <c r="DW818" s="3"/>
      <c r="DX818" s="3"/>
      <c r="DY818" s="3"/>
      <c r="DZ818" s="3"/>
      <c r="EA818" s="3"/>
      <c r="EB818" s="3"/>
      <c r="EC818" s="3"/>
      <c r="ED818" s="3"/>
      <c r="EE818" s="3"/>
    </row>
    <row r="819" spans="1:135" ht="18.75" customHeight="1" x14ac:dyDescent="0.3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  <c r="CC819" s="3"/>
      <c r="CD819" s="3"/>
      <c r="CE819" s="3"/>
      <c r="CF819" s="3"/>
      <c r="CG819" s="3"/>
      <c r="CH819" s="3"/>
      <c r="CI819" s="3"/>
      <c r="CJ819" s="3"/>
      <c r="CK819" s="3"/>
      <c r="CL819" s="3"/>
      <c r="CM819" s="3"/>
      <c r="CN819" s="3"/>
      <c r="CO819" s="3"/>
      <c r="CP819" s="3"/>
      <c r="CQ819" s="3"/>
      <c r="CR819" s="3"/>
      <c r="CS819" s="3"/>
      <c r="CT819" s="3"/>
      <c r="CU819" s="3"/>
      <c r="CV819" s="3"/>
      <c r="CW819" s="3"/>
      <c r="CX819" s="3"/>
      <c r="CY819" s="3"/>
      <c r="CZ819" s="3"/>
      <c r="DA819" s="3"/>
      <c r="DB819" s="3"/>
      <c r="DC819" s="3"/>
      <c r="DD819" s="3"/>
      <c r="DE819" s="3"/>
      <c r="DF819" s="3"/>
      <c r="DG819" s="3"/>
      <c r="DH819" s="3"/>
      <c r="DI819" s="3"/>
      <c r="DJ819" s="3"/>
      <c r="DK819" s="3"/>
      <c r="DL819" s="3"/>
      <c r="DM819" s="3"/>
      <c r="DN819" s="3"/>
      <c r="DO819" s="3"/>
      <c r="DP819" s="3"/>
      <c r="DQ819" s="3"/>
      <c r="DR819" s="3"/>
      <c r="DS819" s="3"/>
      <c r="DT819" s="3"/>
      <c r="DU819" s="3"/>
      <c r="DV819" s="3"/>
      <c r="DW819" s="3"/>
      <c r="DX819" s="3"/>
      <c r="DY819" s="3"/>
      <c r="DZ819" s="3"/>
      <c r="EA819" s="3"/>
      <c r="EB819" s="3"/>
      <c r="EC819" s="3"/>
      <c r="ED819" s="3"/>
      <c r="EE819" s="3"/>
    </row>
    <row r="820" spans="1:135" ht="18.75" customHeight="1" x14ac:dyDescent="0.3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  <c r="CC820" s="3"/>
      <c r="CD820" s="3"/>
      <c r="CE820" s="3"/>
      <c r="CF820" s="3"/>
      <c r="CG820" s="3"/>
      <c r="CH820" s="3"/>
      <c r="CI820" s="3"/>
      <c r="CJ820" s="3"/>
      <c r="CK820" s="3"/>
      <c r="CL820" s="3"/>
      <c r="CM820" s="3"/>
      <c r="CN820" s="3"/>
      <c r="CO820" s="3"/>
      <c r="CP820" s="3"/>
      <c r="CQ820" s="3"/>
      <c r="CR820" s="3"/>
      <c r="CS820" s="3"/>
      <c r="CT820" s="3"/>
      <c r="CU820" s="3"/>
      <c r="CV820" s="3"/>
      <c r="CW820" s="3"/>
      <c r="CX820" s="3"/>
      <c r="CY820" s="3"/>
      <c r="CZ820" s="3"/>
      <c r="DA820" s="3"/>
      <c r="DB820" s="3"/>
      <c r="DC820" s="3"/>
      <c r="DD820" s="3"/>
      <c r="DE820" s="3"/>
      <c r="DF820" s="3"/>
      <c r="DG820" s="3"/>
      <c r="DH820" s="3"/>
      <c r="DI820" s="3"/>
      <c r="DJ820" s="3"/>
      <c r="DK820" s="3"/>
      <c r="DL820" s="3"/>
      <c r="DM820" s="3"/>
      <c r="DN820" s="3"/>
      <c r="DO820" s="3"/>
      <c r="DP820" s="3"/>
      <c r="DQ820" s="3"/>
      <c r="DR820" s="3"/>
      <c r="DS820" s="3"/>
      <c r="DT820" s="3"/>
      <c r="DU820" s="3"/>
      <c r="DV820" s="3"/>
      <c r="DW820" s="3"/>
      <c r="DX820" s="3"/>
      <c r="DY820" s="3"/>
      <c r="DZ820" s="3"/>
      <c r="EA820" s="3"/>
      <c r="EB820" s="3"/>
      <c r="EC820" s="3"/>
      <c r="ED820" s="3"/>
      <c r="EE820" s="3"/>
    </row>
    <row r="821" spans="1:135" ht="18.75" customHeight="1" x14ac:dyDescent="0.3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  <c r="CC821" s="3"/>
      <c r="CD821" s="3"/>
      <c r="CE821" s="3"/>
      <c r="CF821" s="3"/>
      <c r="CG821" s="3"/>
      <c r="CH821" s="3"/>
      <c r="CI821" s="3"/>
      <c r="CJ821" s="3"/>
      <c r="CK821" s="3"/>
      <c r="CL821" s="3"/>
      <c r="CM821" s="3"/>
      <c r="CN821" s="3"/>
      <c r="CO821" s="3"/>
      <c r="CP821" s="3"/>
      <c r="CQ821" s="3"/>
      <c r="CR821" s="3"/>
      <c r="CS821" s="3"/>
      <c r="CT821" s="3"/>
      <c r="CU821" s="3"/>
      <c r="CV821" s="3"/>
      <c r="CW821" s="3"/>
      <c r="CX821" s="3"/>
      <c r="CY821" s="3"/>
      <c r="CZ821" s="3"/>
      <c r="DA821" s="3"/>
      <c r="DB821" s="3"/>
      <c r="DC821" s="3"/>
      <c r="DD821" s="3"/>
      <c r="DE821" s="3"/>
      <c r="DF821" s="3"/>
      <c r="DG821" s="3"/>
      <c r="DH821" s="3"/>
      <c r="DI821" s="3"/>
      <c r="DJ821" s="3"/>
      <c r="DK821" s="3"/>
      <c r="DL821" s="3"/>
      <c r="DM821" s="3"/>
      <c r="DN821" s="3"/>
      <c r="DO821" s="3"/>
      <c r="DP821" s="3"/>
      <c r="DQ821" s="3"/>
      <c r="DR821" s="3"/>
      <c r="DS821" s="3"/>
      <c r="DT821" s="3"/>
      <c r="DU821" s="3"/>
      <c r="DV821" s="3"/>
      <c r="DW821" s="3"/>
      <c r="DX821" s="3"/>
      <c r="DY821" s="3"/>
      <c r="DZ821" s="3"/>
      <c r="EA821" s="3"/>
      <c r="EB821" s="3"/>
      <c r="EC821" s="3"/>
      <c r="ED821" s="3"/>
      <c r="EE821" s="3"/>
    </row>
    <row r="822" spans="1:135" ht="18.75" customHeight="1" x14ac:dyDescent="0.3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  <c r="CC822" s="3"/>
      <c r="CD822" s="3"/>
      <c r="CE822" s="3"/>
      <c r="CF822" s="3"/>
      <c r="CG822" s="3"/>
      <c r="CH822" s="3"/>
      <c r="CI822" s="3"/>
      <c r="CJ822" s="3"/>
      <c r="CK822" s="3"/>
      <c r="CL822" s="3"/>
      <c r="CM822" s="3"/>
      <c r="CN822" s="3"/>
      <c r="CO822" s="3"/>
      <c r="CP822" s="3"/>
      <c r="CQ822" s="3"/>
      <c r="CR822" s="3"/>
      <c r="CS822" s="3"/>
      <c r="CT822" s="3"/>
      <c r="CU822" s="3"/>
      <c r="CV822" s="3"/>
      <c r="CW822" s="3"/>
      <c r="CX822" s="3"/>
      <c r="CY822" s="3"/>
      <c r="CZ822" s="3"/>
      <c r="DA822" s="3"/>
      <c r="DB822" s="3"/>
      <c r="DC822" s="3"/>
      <c r="DD822" s="3"/>
      <c r="DE822" s="3"/>
      <c r="DF822" s="3"/>
      <c r="DG822" s="3"/>
      <c r="DH822" s="3"/>
      <c r="DI822" s="3"/>
      <c r="DJ822" s="3"/>
      <c r="DK822" s="3"/>
      <c r="DL822" s="3"/>
      <c r="DM822" s="3"/>
      <c r="DN822" s="3"/>
      <c r="DO822" s="3"/>
      <c r="DP822" s="3"/>
      <c r="DQ822" s="3"/>
      <c r="DR822" s="3"/>
      <c r="DS822" s="3"/>
      <c r="DT822" s="3"/>
      <c r="DU822" s="3"/>
      <c r="DV822" s="3"/>
      <c r="DW822" s="3"/>
      <c r="DX822" s="3"/>
      <c r="DY822" s="3"/>
      <c r="DZ822" s="3"/>
      <c r="EA822" s="3"/>
      <c r="EB822" s="3"/>
      <c r="EC822" s="3"/>
      <c r="ED822" s="3"/>
      <c r="EE822" s="3"/>
    </row>
    <row r="823" spans="1:135" ht="18.75" customHeight="1" x14ac:dyDescent="0.3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  <c r="CC823" s="3"/>
      <c r="CD823" s="3"/>
      <c r="CE823" s="3"/>
      <c r="CF823" s="3"/>
      <c r="CG823" s="3"/>
      <c r="CH823" s="3"/>
      <c r="CI823" s="3"/>
      <c r="CJ823" s="3"/>
      <c r="CK823" s="3"/>
      <c r="CL823" s="3"/>
      <c r="CM823" s="3"/>
      <c r="CN823" s="3"/>
      <c r="CO823" s="3"/>
      <c r="CP823" s="3"/>
      <c r="CQ823" s="3"/>
      <c r="CR823" s="3"/>
      <c r="CS823" s="3"/>
      <c r="CT823" s="3"/>
      <c r="CU823" s="3"/>
      <c r="CV823" s="3"/>
      <c r="CW823" s="3"/>
      <c r="CX823" s="3"/>
      <c r="CY823" s="3"/>
      <c r="CZ823" s="3"/>
      <c r="DA823" s="3"/>
      <c r="DB823" s="3"/>
      <c r="DC823" s="3"/>
      <c r="DD823" s="3"/>
      <c r="DE823" s="3"/>
      <c r="DF823" s="3"/>
      <c r="DG823" s="3"/>
      <c r="DH823" s="3"/>
      <c r="DI823" s="3"/>
      <c r="DJ823" s="3"/>
      <c r="DK823" s="3"/>
      <c r="DL823" s="3"/>
      <c r="DM823" s="3"/>
      <c r="DN823" s="3"/>
      <c r="DO823" s="3"/>
      <c r="DP823" s="3"/>
      <c r="DQ823" s="3"/>
      <c r="DR823" s="3"/>
      <c r="DS823" s="3"/>
      <c r="DT823" s="3"/>
      <c r="DU823" s="3"/>
      <c r="DV823" s="3"/>
      <c r="DW823" s="3"/>
      <c r="DX823" s="3"/>
      <c r="DY823" s="3"/>
      <c r="DZ823" s="3"/>
      <c r="EA823" s="3"/>
      <c r="EB823" s="3"/>
      <c r="EC823" s="3"/>
      <c r="ED823" s="3"/>
      <c r="EE823" s="3"/>
    </row>
    <row r="824" spans="1:135" ht="18.75" customHeight="1" x14ac:dyDescent="0.3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  <c r="CC824" s="3"/>
      <c r="CD824" s="3"/>
      <c r="CE824" s="3"/>
      <c r="CF824" s="3"/>
      <c r="CG824" s="3"/>
      <c r="CH824" s="3"/>
      <c r="CI824" s="3"/>
      <c r="CJ824" s="3"/>
      <c r="CK824" s="3"/>
      <c r="CL824" s="3"/>
      <c r="CM824" s="3"/>
      <c r="CN824" s="3"/>
      <c r="CO824" s="3"/>
      <c r="CP824" s="3"/>
      <c r="CQ824" s="3"/>
      <c r="CR824" s="3"/>
      <c r="CS824" s="3"/>
      <c r="CT824" s="3"/>
      <c r="CU824" s="3"/>
      <c r="CV824" s="3"/>
      <c r="CW824" s="3"/>
      <c r="CX824" s="3"/>
      <c r="CY824" s="3"/>
      <c r="CZ824" s="3"/>
      <c r="DA824" s="3"/>
      <c r="DB824" s="3"/>
      <c r="DC824" s="3"/>
      <c r="DD824" s="3"/>
      <c r="DE824" s="3"/>
      <c r="DF824" s="3"/>
      <c r="DG824" s="3"/>
      <c r="DH824" s="3"/>
      <c r="DI824" s="3"/>
      <c r="DJ824" s="3"/>
      <c r="DK824" s="3"/>
      <c r="DL824" s="3"/>
      <c r="DM824" s="3"/>
      <c r="DN824" s="3"/>
      <c r="DO824" s="3"/>
      <c r="DP824" s="3"/>
      <c r="DQ824" s="3"/>
      <c r="DR824" s="3"/>
      <c r="DS824" s="3"/>
      <c r="DT824" s="3"/>
      <c r="DU824" s="3"/>
      <c r="DV824" s="3"/>
      <c r="DW824" s="3"/>
      <c r="DX824" s="3"/>
      <c r="DY824" s="3"/>
      <c r="DZ824" s="3"/>
      <c r="EA824" s="3"/>
      <c r="EB824" s="3"/>
      <c r="EC824" s="3"/>
      <c r="ED824" s="3"/>
      <c r="EE824" s="3"/>
    </row>
    <row r="825" spans="1:135" ht="18.75" customHeight="1" x14ac:dyDescent="0.3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  <c r="CC825" s="3"/>
      <c r="CD825" s="3"/>
      <c r="CE825" s="3"/>
      <c r="CF825" s="3"/>
      <c r="CG825" s="3"/>
      <c r="CH825" s="3"/>
      <c r="CI825" s="3"/>
      <c r="CJ825" s="3"/>
      <c r="CK825" s="3"/>
      <c r="CL825" s="3"/>
      <c r="CM825" s="3"/>
      <c r="CN825" s="3"/>
      <c r="CO825" s="3"/>
      <c r="CP825" s="3"/>
      <c r="CQ825" s="3"/>
      <c r="CR825" s="3"/>
      <c r="CS825" s="3"/>
      <c r="CT825" s="3"/>
      <c r="CU825" s="3"/>
      <c r="CV825" s="3"/>
      <c r="CW825" s="3"/>
      <c r="CX825" s="3"/>
      <c r="CY825" s="3"/>
      <c r="CZ825" s="3"/>
      <c r="DA825" s="3"/>
      <c r="DB825" s="3"/>
      <c r="DC825" s="3"/>
      <c r="DD825" s="3"/>
      <c r="DE825" s="3"/>
      <c r="DF825" s="3"/>
      <c r="DG825" s="3"/>
      <c r="DH825" s="3"/>
      <c r="DI825" s="3"/>
      <c r="DJ825" s="3"/>
      <c r="DK825" s="3"/>
      <c r="DL825" s="3"/>
      <c r="DM825" s="3"/>
      <c r="DN825" s="3"/>
      <c r="DO825" s="3"/>
      <c r="DP825" s="3"/>
      <c r="DQ825" s="3"/>
      <c r="DR825" s="3"/>
      <c r="DS825" s="3"/>
      <c r="DT825" s="3"/>
      <c r="DU825" s="3"/>
      <c r="DV825" s="3"/>
      <c r="DW825" s="3"/>
      <c r="DX825" s="3"/>
      <c r="DY825" s="3"/>
      <c r="DZ825" s="3"/>
      <c r="EA825" s="3"/>
      <c r="EB825" s="3"/>
      <c r="EC825" s="3"/>
      <c r="ED825" s="3"/>
      <c r="EE825" s="3"/>
    </row>
    <row r="826" spans="1:135" ht="18.75" customHeight="1" x14ac:dyDescent="0.3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  <c r="CC826" s="3"/>
      <c r="CD826" s="3"/>
      <c r="CE826" s="3"/>
      <c r="CF826" s="3"/>
      <c r="CG826" s="3"/>
      <c r="CH826" s="3"/>
      <c r="CI826" s="3"/>
      <c r="CJ826" s="3"/>
      <c r="CK826" s="3"/>
      <c r="CL826" s="3"/>
      <c r="CM826" s="3"/>
      <c r="CN826" s="3"/>
      <c r="CO826" s="3"/>
      <c r="CP826" s="3"/>
      <c r="CQ826" s="3"/>
      <c r="CR826" s="3"/>
      <c r="CS826" s="3"/>
      <c r="CT826" s="3"/>
      <c r="CU826" s="3"/>
      <c r="CV826" s="3"/>
      <c r="CW826" s="3"/>
      <c r="CX826" s="3"/>
      <c r="CY826" s="3"/>
      <c r="CZ826" s="3"/>
      <c r="DA826" s="3"/>
      <c r="DB826" s="3"/>
      <c r="DC826" s="3"/>
      <c r="DD826" s="3"/>
      <c r="DE826" s="3"/>
      <c r="DF826" s="3"/>
      <c r="DG826" s="3"/>
      <c r="DH826" s="3"/>
      <c r="DI826" s="3"/>
      <c r="DJ826" s="3"/>
      <c r="DK826" s="3"/>
      <c r="DL826" s="3"/>
      <c r="DM826" s="3"/>
      <c r="DN826" s="3"/>
      <c r="DO826" s="3"/>
      <c r="DP826" s="3"/>
      <c r="DQ826" s="3"/>
      <c r="DR826" s="3"/>
      <c r="DS826" s="3"/>
      <c r="DT826" s="3"/>
      <c r="DU826" s="3"/>
      <c r="DV826" s="3"/>
      <c r="DW826" s="3"/>
      <c r="DX826" s="3"/>
      <c r="DY826" s="3"/>
      <c r="DZ826" s="3"/>
      <c r="EA826" s="3"/>
      <c r="EB826" s="3"/>
      <c r="EC826" s="3"/>
      <c r="ED826" s="3"/>
      <c r="EE826" s="3"/>
    </row>
    <row r="827" spans="1:135" ht="18.75" customHeight="1" x14ac:dyDescent="0.3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  <c r="CC827" s="3"/>
      <c r="CD827" s="3"/>
      <c r="CE827" s="3"/>
      <c r="CF827" s="3"/>
      <c r="CG827" s="3"/>
      <c r="CH827" s="3"/>
      <c r="CI827" s="3"/>
      <c r="CJ827" s="3"/>
      <c r="CK827" s="3"/>
      <c r="CL827" s="3"/>
      <c r="CM827" s="3"/>
      <c r="CN827" s="3"/>
      <c r="CO827" s="3"/>
      <c r="CP827" s="3"/>
      <c r="CQ827" s="3"/>
      <c r="CR827" s="3"/>
      <c r="CS827" s="3"/>
      <c r="CT827" s="3"/>
      <c r="CU827" s="3"/>
      <c r="CV827" s="3"/>
      <c r="CW827" s="3"/>
      <c r="CX827" s="3"/>
      <c r="CY827" s="3"/>
      <c r="CZ827" s="3"/>
      <c r="DA827" s="3"/>
      <c r="DB827" s="3"/>
      <c r="DC827" s="3"/>
      <c r="DD827" s="3"/>
      <c r="DE827" s="3"/>
      <c r="DF827" s="3"/>
      <c r="DG827" s="3"/>
      <c r="DH827" s="3"/>
      <c r="DI827" s="3"/>
      <c r="DJ827" s="3"/>
      <c r="DK827" s="3"/>
      <c r="DL827" s="3"/>
      <c r="DM827" s="3"/>
      <c r="DN827" s="3"/>
      <c r="DO827" s="3"/>
      <c r="DP827" s="3"/>
      <c r="DQ827" s="3"/>
      <c r="DR827" s="3"/>
      <c r="DS827" s="3"/>
      <c r="DT827" s="3"/>
      <c r="DU827" s="3"/>
      <c r="DV827" s="3"/>
      <c r="DW827" s="3"/>
      <c r="DX827" s="3"/>
      <c r="DY827" s="3"/>
      <c r="DZ827" s="3"/>
      <c r="EA827" s="3"/>
      <c r="EB827" s="3"/>
      <c r="EC827" s="3"/>
      <c r="ED827" s="3"/>
      <c r="EE827" s="3"/>
    </row>
    <row r="828" spans="1:135" ht="18.75" customHeight="1" x14ac:dyDescent="0.3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  <c r="CC828" s="3"/>
      <c r="CD828" s="3"/>
      <c r="CE828" s="3"/>
      <c r="CF828" s="3"/>
      <c r="CG828" s="3"/>
      <c r="CH828" s="3"/>
      <c r="CI828" s="3"/>
      <c r="CJ828" s="3"/>
      <c r="CK828" s="3"/>
      <c r="CL828" s="3"/>
      <c r="CM828" s="3"/>
      <c r="CN828" s="3"/>
      <c r="CO828" s="3"/>
      <c r="CP828" s="3"/>
      <c r="CQ828" s="3"/>
      <c r="CR828" s="3"/>
      <c r="CS828" s="3"/>
      <c r="CT828" s="3"/>
      <c r="CU828" s="3"/>
      <c r="CV828" s="3"/>
      <c r="CW828" s="3"/>
      <c r="CX828" s="3"/>
      <c r="CY828" s="3"/>
      <c r="CZ828" s="3"/>
      <c r="DA828" s="3"/>
      <c r="DB828" s="3"/>
      <c r="DC828" s="3"/>
      <c r="DD828" s="3"/>
      <c r="DE828" s="3"/>
      <c r="DF828" s="3"/>
      <c r="DG828" s="3"/>
      <c r="DH828" s="3"/>
      <c r="DI828" s="3"/>
      <c r="DJ828" s="3"/>
      <c r="DK828" s="3"/>
      <c r="DL828" s="3"/>
      <c r="DM828" s="3"/>
      <c r="DN828" s="3"/>
      <c r="DO828" s="3"/>
      <c r="DP828" s="3"/>
      <c r="DQ828" s="3"/>
      <c r="DR828" s="3"/>
      <c r="DS828" s="3"/>
      <c r="DT828" s="3"/>
      <c r="DU828" s="3"/>
      <c r="DV828" s="3"/>
      <c r="DW828" s="3"/>
      <c r="DX828" s="3"/>
      <c r="DY828" s="3"/>
      <c r="DZ828" s="3"/>
      <c r="EA828" s="3"/>
      <c r="EB828" s="3"/>
      <c r="EC828" s="3"/>
      <c r="ED828" s="3"/>
      <c r="EE828" s="3"/>
    </row>
    <row r="829" spans="1:135" ht="18.75" customHeight="1" x14ac:dyDescent="0.3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  <c r="CC829" s="3"/>
      <c r="CD829" s="3"/>
      <c r="CE829" s="3"/>
      <c r="CF829" s="3"/>
      <c r="CG829" s="3"/>
      <c r="CH829" s="3"/>
      <c r="CI829" s="3"/>
      <c r="CJ829" s="3"/>
      <c r="CK829" s="3"/>
      <c r="CL829" s="3"/>
      <c r="CM829" s="3"/>
      <c r="CN829" s="3"/>
      <c r="CO829" s="3"/>
      <c r="CP829" s="3"/>
      <c r="CQ829" s="3"/>
      <c r="CR829" s="3"/>
      <c r="CS829" s="3"/>
      <c r="CT829" s="3"/>
      <c r="CU829" s="3"/>
      <c r="CV829" s="3"/>
      <c r="CW829" s="3"/>
      <c r="CX829" s="3"/>
      <c r="CY829" s="3"/>
      <c r="CZ829" s="3"/>
      <c r="DA829" s="3"/>
      <c r="DB829" s="3"/>
      <c r="DC829" s="3"/>
      <c r="DD829" s="3"/>
      <c r="DE829" s="3"/>
      <c r="DF829" s="3"/>
      <c r="DG829" s="3"/>
      <c r="DH829" s="3"/>
      <c r="DI829" s="3"/>
      <c r="DJ829" s="3"/>
      <c r="DK829" s="3"/>
      <c r="DL829" s="3"/>
      <c r="DM829" s="3"/>
      <c r="DN829" s="3"/>
      <c r="DO829" s="3"/>
      <c r="DP829" s="3"/>
      <c r="DQ829" s="3"/>
      <c r="DR829" s="3"/>
      <c r="DS829" s="3"/>
      <c r="DT829" s="3"/>
      <c r="DU829" s="3"/>
      <c r="DV829" s="3"/>
      <c r="DW829" s="3"/>
      <c r="DX829" s="3"/>
      <c r="DY829" s="3"/>
      <c r="DZ829" s="3"/>
      <c r="EA829" s="3"/>
      <c r="EB829" s="3"/>
      <c r="EC829" s="3"/>
      <c r="ED829" s="3"/>
      <c r="EE829" s="3"/>
    </row>
    <row r="830" spans="1:135" ht="18.75" customHeight="1" x14ac:dyDescent="0.3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  <c r="CC830" s="3"/>
      <c r="CD830" s="3"/>
      <c r="CE830" s="3"/>
      <c r="CF830" s="3"/>
      <c r="CG830" s="3"/>
      <c r="CH830" s="3"/>
      <c r="CI830" s="3"/>
      <c r="CJ830" s="3"/>
      <c r="CK830" s="3"/>
      <c r="CL830" s="3"/>
      <c r="CM830" s="3"/>
      <c r="CN830" s="3"/>
      <c r="CO830" s="3"/>
      <c r="CP830" s="3"/>
      <c r="CQ830" s="3"/>
      <c r="CR830" s="3"/>
      <c r="CS830" s="3"/>
      <c r="CT830" s="3"/>
      <c r="CU830" s="3"/>
      <c r="CV830" s="3"/>
      <c r="CW830" s="3"/>
      <c r="CX830" s="3"/>
      <c r="CY830" s="3"/>
      <c r="CZ830" s="3"/>
      <c r="DA830" s="3"/>
      <c r="DB830" s="3"/>
      <c r="DC830" s="3"/>
      <c r="DD830" s="3"/>
      <c r="DE830" s="3"/>
      <c r="DF830" s="3"/>
      <c r="DG830" s="3"/>
      <c r="DH830" s="3"/>
      <c r="DI830" s="3"/>
      <c r="DJ830" s="3"/>
      <c r="DK830" s="3"/>
      <c r="DL830" s="3"/>
      <c r="DM830" s="3"/>
      <c r="DN830" s="3"/>
      <c r="DO830" s="3"/>
      <c r="DP830" s="3"/>
      <c r="DQ830" s="3"/>
      <c r="DR830" s="3"/>
      <c r="DS830" s="3"/>
      <c r="DT830" s="3"/>
      <c r="DU830" s="3"/>
      <c r="DV830" s="3"/>
      <c r="DW830" s="3"/>
      <c r="DX830" s="3"/>
      <c r="DY830" s="3"/>
      <c r="DZ830" s="3"/>
      <c r="EA830" s="3"/>
      <c r="EB830" s="3"/>
      <c r="EC830" s="3"/>
      <c r="ED830" s="3"/>
      <c r="EE830" s="3"/>
    </row>
    <row r="831" spans="1:135" ht="18.75" customHeight="1" x14ac:dyDescent="0.3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  <c r="CC831" s="3"/>
      <c r="CD831" s="3"/>
      <c r="CE831" s="3"/>
      <c r="CF831" s="3"/>
      <c r="CG831" s="3"/>
      <c r="CH831" s="3"/>
      <c r="CI831" s="3"/>
      <c r="CJ831" s="3"/>
      <c r="CK831" s="3"/>
      <c r="CL831" s="3"/>
      <c r="CM831" s="3"/>
      <c r="CN831" s="3"/>
      <c r="CO831" s="3"/>
      <c r="CP831" s="3"/>
      <c r="CQ831" s="3"/>
      <c r="CR831" s="3"/>
      <c r="CS831" s="3"/>
      <c r="CT831" s="3"/>
      <c r="CU831" s="3"/>
      <c r="CV831" s="3"/>
      <c r="CW831" s="3"/>
      <c r="CX831" s="3"/>
      <c r="CY831" s="3"/>
      <c r="CZ831" s="3"/>
      <c r="DA831" s="3"/>
      <c r="DB831" s="3"/>
      <c r="DC831" s="3"/>
      <c r="DD831" s="3"/>
      <c r="DE831" s="3"/>
      <c r="DF831" s="3"/>
      <c r="DG831" s="3"/>
      <c r="DH831" s="3"/>
      <c r="DI831" s="3"/>
      <c r="DJ831" s="3"/>
      <c r="DK831" s="3"/>
      <c r="DL831" s="3"/>
      <c r="DM831" s="3"/>
      <c r="DN831" s="3"/>
      <c r="DO831" s="3"/>
      <c r="DP831" s="3"/>
      <c r="DQ831" s="3"/>
      <c r="DR831" s="3"/>
      <c r="DS831" s="3"/>
      <c r="DT831" s="3"/>
      <c r="DU831" s="3"/>
      <c r="DV831" s="3"/>
      <c r="DW831" s="3"/>
      <c r="DX831" s="3"/>
      <c r="DY831" s="3"/>
      <c r="DZ831" s="3"/>
      <c r="EA831" s="3"/>
      <c r="EB831" s="3"/>
      <c r="EC831" s="3"/>
      <c r="ED831" s="3"/>
      <c r="EE831" s="3"/>
    </row>
    <row r="832" spans="1:135" ht="18.75" customHeight="1" x14ac:dyDescent="0.3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  <c r="CC832" s="3"/>
      <c r="CD832" s="3"/>
      <c r="CE832" s="3"/>
      <c r="CF832" s="3"/>
      <c r="CG832" s="3"/>
      <c r="CH832" s="3"/>
      <c r="CI832" s="3"/>
      <c r="CJ832" s="3"/>
      <c r="CK832" s="3"/>
      <c r="CL832" s="3"/>
      <c r="CM832" s="3"/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  <c r="CZ832" s="3"/>
      <c r="DA832" s="3"/>
      <c r="DB832" s="3"/>
      <c r="DC832" s="3"/>
      <c r="DD832" s="3"/>
      <c r="DE832" s="3"/>
      <c r="DF832" s="3"/>
      <c r="DG832" s="3"/>
      <c r="DH832" s="3"/>
      <c r="DI832" s="3"/>
      <c r="DJ832" s="3"/>
      <c r="DK832" s="3"/>
      <c r="DL832" s="3"/>
      <c r="DM832" s="3"/>
      <c r="DN832" s="3"/>
      <c r="DO832" s="3"/>
      <c r="DP832" s="3"/>
      <c r="DQ832" s="3"/>
      <c r="DR832" s="3"/>
      <c r="DS832" s="3"/>
      <c r="DT832" s="3"/>
      <c r="DU832" s="3"/>
      <c r="DV832" s="3"/>
      <c r="DW832" s="3"/>
      <c r="DX832" s="3"/>
      <c r="DY832" s="3"/>
      <c r="DZ832" s="3"/>
      <c r="EA832" s="3"/>
      <c r="EB832" s="3"/>
      <c r="EC832" s="3"/>
      <c r="ED832" s="3"/>
      <c r="EE832" s="3"/>
    </row>
    <row r="833" spans="1:135" ht="18.75" customHeight="1" x14ac:dyDescent="0.3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  <c r="CC833" s="3"/>
      <c r="CD833" s="3"/>
      <c r="CE833" s="3"/>
      <c r="CF833" s="3"/>
      <c r="CG833" s="3"/>
      <c r="CH833" s="3"/>
      <c r="CI833" s="3"/>
      <c r="CJ833" s="3"/>
      <c r="CK833" s="3"/>
      <c r="CL833" s="3"/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  <c r="CZ833" s="3"/>
      <c r="DA833" s="3"/>
      <c r="DB833" s="3"/>
      <c r="DC833" s="3"/>
      <c r="DD833" s="3"/>
      <c r="DE833" s="3"/>
      <c r="DF833" s="3"/>
      <c r="DG833" s="3"/>
      <c r="DH833" s="3"/>
      <c r="DI833" s="3"/>
      <c r="DJ833" s="3"/>
      <c r="DK833" s="3"/>
      <c r="DL833" s="3"/>
      <c r="DM833" s="3"/>
      <c r="DN833" s="3"/>
      <c r="DO833" s="3"/>
      <c r="DP833" s="3"/>
      <c r="DQ833" s="3"/>
      <c r="DR833" s="3"/>
      <c r="DS833" s="3"/>
      <c r="DT833" s="3"/>
      <c r="DU833" s="3"/>
      <c r="DV833" s="3"/>
      <c r="DW833" s="3"/>
      <c r="DX833" s="3"/>
      <c r="DY833" s="3"/>
      <c r="DZ833" s="3"/>
      <c r="EA833" s="3"/>
      <c r="EB833" s="3"/>
      <c r="EC833" s="3"/>
      <c r="ED833" s="3"/>
      <c r="EE833" s="3"/>
    </row>
    <row r="834" spans="1:135" ht="18.75" customHeight="1" x14ac:dyDescent="0.3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  <c r="CC834" s="3"/>
      <c r="CD834" s="3"/>
      <c r="CE834" s="3"/>
      <c r="CF834" s="3"/>
      <c r="CG834" s="3"/>
      <c r="CH834" s="3"/>
      <c r="CI834" s="3"/>
      <c r="CJ834" s="3"/>
      <c r="CK834" s="3"/>
      <c r="CL834" s="3"/>
      <c r="CM834" s="3"/>
      <c r="CN834" s="3"/>
      <c r="CO834" s="3"/>
      <c r="CP834" s="3"/>
      <c r="CQ834" s="3"/>
      <c r="CR834" s="3"/>
      <c r="CS834" s="3"/>
      <c r="CT834" s="3"/>
      <c r="CU834" s="3"/>
      <c r="CV834" s="3"/>
      <c r="CW834" s="3"/>
      <c r="CX834" s="3"/>
      <c r="CY834" s="3"/>
      <c r="CZ834" s="3"/>
      <c r="DA834" s="3"/>
      <c r="DB834" s="3"/>
      <c r="DC834" s="3"/>
      <c r="DD834" s="3"/>
      <c r="DE834" s="3"/>
      <c r="DF834" s="3"/>
      <c r="DG834" s="3"/>
      <c r="DH834" s="3"/>
      <c r="DI834" s="3"/>
      <c r="DJ834" s="3"/>
      <c r="DK834" s="3"/>
      <c r="DL834" s="3"/>
      <c r="DM834" s="3"/>
      <c r="DN834" s="3"/>
      <c r="DO834" s="3"/>
      <c r="DP834" s="3"/>
      <c r="DQ834" s="3"/>
      <c r="DR834" s="3"/>
      <c r="DS834" s="3"/>
      <c r="DT834" s="3"/>
      <c r="DU834" s="3"/>
      <c r="DV834" s="3"/>
      <c r="DW834" s="3"/>
      <c r="DX834" s="3"/>
      <c r="DY834" s="3"/>
      <c r="DZ834" s="3"/>
      <c r="EA834" s="3"/>
      <c r="EB834" s="3"/>
      <c r="EC834" s="3"/>
      <c r="ED834" s="3"/>
      <c r="EE834" s="3"/>
    </row>
    <row r="835" spans="1:135" ht="18.75" customHeight="1" x14ac:dyDescent="0.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  <c r="CC835" s="3"/>
      <c r="CD835" s="3"/>
      <c r="CE835" s="3"/>
      <c r="CF835" s="3"/>
      <c r="CG835" s="3"/>
      <c r="CH835" s="3"/>
      <c r="CI835" s="3"/>
      <c r="CJ835" s="3"/>
      <c r="CK835" s="3"/>
      <c r="CL835" s="3"/>
      <c r="CM835" s="3"/>
      <c r="CN835" s="3"/>
      <c r="CO835" s="3"/>
      <c r="CP835" s="3"/>
      <c r="CQ835" s="3"/>
      <c r="CR835" s="3"/>
      <c r="CS835" s="3"/>
      <c r="CT835" s="3"/>
      <c r="CU835" s="3"/>
      <c r="CV835" s="3"/>
      <c r="CW835" s="3"/>
      <c r="CX835" s="3"/>
      <c r="CY835" s="3"/>
      <c r="CZ835" s="3"/>
      <c r="DA835" s="3"/>
      <c r="DB835" s="3"/>
      <c r="DC835" s="3"/>
      <c r="DD835" s="3"/>
      <c r="DE835" s="3"/>
      <c r="DF835" s="3"/>
      <c r="DG835" s="3"/>
      <c r="DH835" s="3"/>
      <c r="DI835" s="3"/>
      <c r="DJ835" s="3"/>
      <c r="DK835" s="3"/>
      <c r="DL835" s="3"/>
      <c r="DM835" s="3"/>
      <c r="DN835" s="3"/>
      <c r="DO835" s="3"/>
      <c r="DP835" s="3"/>
      <c r="DQ835" s="3"/>
      <c r="DR835" s="3"/>
      <c r="DS835" s="3"/>
      <c r="DT835" s="3"/>
      <c r="DU835" s="3"/>
      <c r="DV835" s="3"/>
      <c r="DW835" s="3"/>
      <c r="DX835" s="3"/>
      <c r="DY835" s="3"/>
      <c r="DZ835" s="3"/>
      <c r="EA835" s="3"/>
      <c r="EB835" s="3"/>
      <c r="EC835" s="3"/>
      <c r="ED835" s="3"/>
      <c r="EE835" s="3"/>
    </row>
    <row r="836" spans="1:135" ht="18.75" customHeight="1" x14ac:dyDescent="0.3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  <c r="CC836" s="3"/>
      <c r="CD836" s="3"/>
      <c r="CE836" s="3"/>
      <c r="CF836" s="3"/>
      <c r="CG836" s="3"/>
      <c r="CH836" s="3"/>
      <c r="CI836" s="3"/>
      <c r="CJ836" s="3"/>
      <c r="CK836" s="3"/>
      <c r="CL836" s="3"/>
      <c r="CM836" s="3"/>
      <c r="CN836" s="3"/>
      <c r="CO836" s="3"/>
      <c r="CP836" s="3"/>
      <c r="CQ836" s="3"/>
      <c r="CR836" s="3"/>
      <c r="CS836" s="3"/>
      <c r="CT836" s="3"/>
      <c r="CU836" s="3"/>
      <c r="CV836" s="3"/>
      <c r="CW836" s="3"/>
      <c r="CX836" s="3"/>
      <c r="CY836" s="3"/>
      <c r="CZ836" s="3"/>
      <c r="DA836" s="3"/>
      <c r="DB836" s="3"/>
      <c r="DC836" s="3"/>
      <c r="DD836" s="3"/>
      <c r="DE836" s="3"/>
      <c r="DF836" s="3"/>
      <c r="DG836" s="3"/>
      <c r="DH836" s="3"/>
      <c r="DI836" s="3"/>
      <c r="DJ836" s="3"/>
      <c r="DK836" s="3"/>
      <c r="DL836" s="3"/>
      <c r="DM836" s="3"/>
      <c r="DN836" s="3"/>
      <c r="DO836" s="3"/>
      <c r="DP836" s="3"/>
      <c r="DQ836" s="3"/>
      <c r="DR836" s="3"/>
      <c r="DS836" s="3"/>
      <c r="DT836" s="3"/>
      <c r="DU836" s="3"/>
      <c r="DV836" s="3"/>
      <c r="DW836" s="3"/>
      <c r="DX836" s="3"/>
      <c r="DY836" s="3"/>
      <c r="DZ836" s="3"/>
      <c r="EA836" s="3"/>
      <c r="EB836" s="3"/>
      <c r="EC836" s="3"/>
      <c r="ED836" s="3"/>
      <c r="EE836" s="3"/>
    </row>
    <row r="837" spans="1:135" ht="18.75" customHeight="1" x14ac:dyDescent="0.3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  <c r="CC837" s="3"/>
      <c r="CD837" s="3"/>
      <c r="CE837" s="3"/>
      <c r="CF837" s="3"/>
      <c r="CG837" s="3"/>
      <c r="CH837" s="3"/>
      <c r="CI837" s="3"/>
      <c r="CJ837" s="3"/>
      <c r="CK837" s="3"/>
      <c r="CL837" s="3"/>
      <c r="CM837" s="3"/>
      <c r="CN837" s="3"/>
      <c r="CO837" s="3"/>
      <c r="CP837" s="3"/>
      <c r="CQ837" s="3"/>
      <c r="CR837" s="3"/>
      <c r="CS837" s="3"/>
      <c r="CT837" s="3"/>
      <c r="CU837" s="3"/>
      <c r="CV837" s="3"/>
      <c r="CW837" s="3"/>
      <c r="CX837" s="3"/>
      <c r="CY837" s="3"/>
      <c r="CZ837" s="3"/>
      <c r="DA837" s="3"/>
      <c r="DB837" s="3"/>
      <c r="DC837" s="3"/>
      <c r="DD837" s="3"/>
      <c r="DE837" s="3"/>
      <c r="DF837" s="3"/>
      <c r="DG837" s="3"/>
      <c r="DH837" s="3"/>
      <c r="DI837" s="3"/>
      <c r="DJ837" s="3"/>
      <c r="DK837" s="3"/>
      <c r="DL837" s="3"/>
      <c r="DM837" s="3"/>
      <c r="DN837" s="3"/>
      <c r="DO837" s="3"/>
      <c r="DP837" s="3"/>
      <c r="DQ837" s="3"/>
      <c r="DR837" s="3"/>
      <c r="DS837" s="3"/>
      <c r="DT837" s="3"/>
      <c r="DU837" s="3"/>
      <c r="DV837" s="3"/>
      <c r="DW837" s="3"/>
      <c r="DX837" s="3"/>
      <c r="DY837" s="3"/>
      <c r="DZ837" s="3"/>
      <c r="EA837" s="3"/>
      <c r="EB837" s="3"/>
      <c r="EC837" s="3"/>
      <c r="ED837" s="3"/>
      <c r="EE837" s="3"/>
    </row>
    <row r="838" spans="1:135" ht="18.75" customHeight="1" x14ac:dyDescent="0.3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  <c r="CC838" s="3"/>
      <c r="CD838" s="3"/>
      <c r="CE838" s="3"/>
      <c r="CF838" s="3"/>
      <c r="CG838" s="3"/>
      <c r="CH838" s="3"/>
      <c r="CI838" s="3"/>
      <c r="CJ838" s="3"/>
      <c r="CK838" s="3"/>
      <c r="CL838" s="3"/>
      <c r="CM838" s="3"/>
      <c r="CN838" s="3"/>
      <c r="CO838" s="3"/>
      <c r="CP838" s="3"/>
      <c r="CQ838" s="3"/>
      <c r="CR838" s="3"/>
      <c r="CS838" s="3"/>
      <c r="CT838" s="3"/>
      <c r="CU838" s="3"/>
      <c r="CV838" s="3"/>
      <c r="CW838" s="3"/>
      <c r="CX838" s="3"/>
      <c r="CY838" s="3"/>
      <c r="CZ838" s="3"/>
      <c r="DA838" s="3"/>
      <c r="DB838" s="3"/>
      <c r="DC838" s="3"/>
      <c r="DD838" s="3"/>
      <c r="DE838" s="3"/>
      <c r="DF838" s="3"/>
      <c r="DG838" s="3"/>
      <c r="DH838" s="3"/>
      <c r="DI838" s="3"/>
      <c r="DJ838" s="3"/>
      <c r="DK838" s="3"/>
      <c r="DL838" s="3"/>
      <c r="DM838" s="3"/>
      <c r="DN838" s="3"/>
      <c r="DO838" s="3"/>
      <c r="DP838" s="3"/>
      <c r="DQ838" s="3"/>
      <c r="DR838" s="3"/>
      <c r="DS838" s="3"/>
      <c r="DT838" s="3"/>
      <c r="DU838" s="3"/>
      <c r="DV838" s="3"/>
      <c r="DW838" s="3"/>
      <c r="DX838" s="3"/>
      <c r="DY838" s="3"/>
      <c r="DZ838" s="3"/>
      <c r="EA838" s="3"/>
      <c r="EB838" s="3"/>
      <c r="EC838" s="3"/>
      <c r="ED838" s="3"/>
      <c r="EE838" s="3"/>
    </row>
    <row r="839" spans="1:135" ht="18.75" customHeight="1" x14ac:dyDescent="0.3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  <c r="CC839" s="3"/>
      <c r="CD839" s="3"/>
      <c r="CE839" s="3"/>
      <c r="CF839" s="3"/>
      <c r="CG839" s="3"/>
      <c r="CH839" s="3"/>
      <c r="CI839" s="3"/>
      <c r="CJ839" s="3"/>
      <c r="CK839" s="3"/>
      <c r="CL839" s="3"/>
      <c r="CM839" s="3"/>
      <c r="CN839" s="3"/>
      <c r="CO839" s="3"/>
      <c r="CP839" s="3"/>
      <c r="CQ839" s="3"/>
      <c r="CR839" s="3"/>
      <c r="CS839" s="3"/>
      <c r="CT839" s="3"/>
      <c r="CU839" s="3"/>
      <c r="CV839" s="3"/>
      <c r="CW839" s="3"/>
      <c r="CX839" s="3"/>
      <c r="CY839" s="3"/>
      <c r="CZ839" s="3"/>
      <c r="DA839" s="3"/>
      <c r="DB839" s="3"/>
      <c r="DC839" s="3"/>
      <c r="DD839" s="3"/>
      <c r="DE839" s="3"/>
      <c r="DF839" s="3"/>
      <c r="DG839" s="3"/>
      <c r="DH839" s="3"/>
      <c r="DI839" s="3"/>
      <c r="DJ839" s="3"/>
      <c r="DK839" s="3"/>
      <c r="DL839" s="3"/>
      <c r="DM839" s="3"/>
      <c r="DN839" s="3"/>
      <c r="DO839" s="3"/>
      <c r="DP839" s="3"/>
      <c r="DQ839" s="3"/>
      <c r="DR839" s="3"/>
      <c r="DS839" s="3"/>
      <c r="DT839" s="3"/>
      <c r="DU839" s="3"/>
      <c r="DV839" s="3"/>
      <c r="DW839" s="3"/>
      <c r="DX839" s="3"/>
      <c r="DY839" s="3"/>
      <c r="DZ839" s="3"/>
      <c r="EA839" s="3"/>
      <c r="EB839" s="3"/>
      <c r="EC839" s="3"/>
      <c r="ED839" s="3"/>
      <c r="EE839" s="3"/>
    </row>
    <row r="840" spans="1:135" ht="18.75" customHeight="1" x14ac:dyDescent="0.3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  <c r="CC840" s="3"/>
      <c r="CD840" s="3"/>
      <c r="CE840" s="3"/>
      <c r="CF840" s="3"/>
      <c r="CG840" s="3"/>
      <c r="CH840" s="3"/>
      <c r="CI840" s="3"/>
      <c r="CJ840" s="3"/>
      <c r="CK840" s="3"/>
      <c r="CL840" s="3"/>
      <c r="CM840" s="3"/>
      <c r="CN840" s="3"/>
      <c r="CO840" s="3"/>
      <c r="CP840" s="3"/>
      <c r="CQ840" s="3"/>
      <c r="CR840" s="3"/>
      <c r="CS840" s="3"/>
      <c r="CT840" s="3"/>
      <c r="CU840" s="3"/>
      <c r="CV840" s="3"/>
      <c r="CW840" s="3"/>
      <c r="CX840" s="3"/>
      <c r="CY840" s="3"/>
      <c r="CZ840" s="3"/>
      <c r="DA840" s="3"/>
      <c r="DB840" s="3"/>
      <c r="DC840" s="3"/>
      <c r="DD840" s="3"/>
      <c r="DE840" s="3"/>
      <c r="DF840" s="3"/>
      <c r="DG840" s="3"/>
      <c r="DH840" s="3"/>
      <c r="DI840" s="3"/>
      <c r="DJ840" s="3"/>
      <c r="DK840" s="3"/>
      <c r="DL840" s="3"/>
      <c r="DM840" s="3"/>
      <c r="DN840" s="3"/>
      <c r="DO840" s="3"/>
      <c r="DP840" s="3"/>
      <c r="DQ840" s="3"/>
      <c r="DR840" s="3"/>
      <c r="DS840" s="3"/>
      <c r="DT840" s="3"/>
      <c r="DU840" s="3"/>
      <c r="DV840" s="3"/>
      <c r="DW840" s="3"/>
      <c r="DX840" s="3"/>
      <c r="DY840" s="3"/>
      <c r="DZ840" s="3"/>
      <c r="EA840" s="3"/>
      <c r="EB840" s="3"/>
      <c r="EC840" s="3"/>
      <c r="ED840" s="3"/>
      <c r="EE840" s="3"/>
    </row>
    <row r="841" spans="1:135" ht="18.75" customHeight="1" x14ac:dyDescent="0.3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  <c r="CC841" s="3"/>
      <c r="CD841" s="3"/>
      <c r="CE841" s="3"/>
      <c r="CF841" s="3"/>
      <c r="CG841" s="3"/>
      <c r="CH841" s="3"/>
      <c r="CI841" s="3"/>
      <c r="CJ841" s="3"/>
      <c r="CK841" s="3"/>
      <c r="CL841" s="3"/>
      <c r="CM841" s="3"/>
      <c r="CN841" s="3"/>
      <c r="CO841" s="3"/>
      <c r="CP841" s="3"/>
      <c r="CQ841" s="3"/>
      <c r="CR841" s="3"/>
      <c r="CS841" s="3"/>
      <c r="CT841" s="3"/>
      <c r="CU841" s="3"/>
      <c r="CV841" s="3"/>
      <c r="CW841" s="3"/>
      <c r="CX841" s="3"/>
      <c r="CY841" s="3"/>
      <c r="CZ841" s="3"/>
      <c r="DA841" s="3"/>
      <c r="DB841" s="3"/>
      <c r="DC841" s="3"/>
      <c r="DD841" s="3"/>
      <c r="DE841" s="3"/>
      <c r="DF841" s="3"/>
      <c r="DG841" s="3"/>
      <c r="DH841" s="3"/>
      <c r="DI841" s="3"/>
      <c r="DJ841" s="3"/>
      <c r="DK841" s="3"/>
      <c r="DL841" s="3"/>
      <c r="DM841" s="3"/>
      <c r="DN841" s="3"/>
      <c r="DO841" s="3"/>
      <c r="DP841" s="3"/>
      <c r="DQ841" s="3"/>
      <c r="DR841" s="3"/>
      <c r="DS841" s="3"/>
      <c r="DT841" s="3"/>
      <c r="DU841" s="3"/>
      <c r="DV841" s="3"/>
      <c r="DW841" s="3"/>
      <c r="DX841" s="3"/>
      <c r="DY841" s="3"/>
      <c r="DZ841" s="3"/>
      <c r="EA841" s="3"/>
      <c r="EB841" s="3"/>
      <c r="EC841" s="3"/>
      <c r="ED841" s="3"/>
      <c r="EE841" s="3"/>
    </row>
    <row r="842" spans="1:135" ht="18.75" customHeight="1" x14ac:dyDescent="0.3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  <c r="CC842" s="3"/>
      <c r="CD842" s="3"/>
      <c r="CE842" s="3"/>
      <c r="CF842" s="3"/>
      <c r="CG842" s="3"/>
      <c r="CH842" s="3"/>
      <c r="CI842" s="3"/>
      <c r="CJ842" s="3"/>
      <c r="CK842" s="3"/>
      <c r="CL842" s="3"/>
      <c r="CM842" s="3"/>
      <c r="CN842" s="3"/>
      <c r="CO842" s="3"/>
      <c r="CP842" s="3"/>
      <c r="CQ842" s="3"/>
      <c r="CR842" s="3"/>
      <c r="CS842" s="3"/>
      <c r="CT842" s="3"/>
      <c r="CU842" s="3"/>
      <c r="CV842" s="3"/>
      <c r="CW842" s="3"/>
      <c r="CX842" s="3"/>
      <c r="CY842" s="3"/>
      <c r="CZ842" s="3"/>
      <c r="DA842" s="3"/>
      <c r="DB842" s="3"/>
      <c r="DC842" s="3"/>
      <c r="DD842" s="3"/>
      <c r="DE842" s="3"/>
      <c r="DF842" s="3"/>
      <c r="DG842" s="3"/>
      <c r="DH842" s="3"/>
      <c r="DI842" s="3"/>
      <c r="DJ842" s="3"/>
      <c r="DK842" s="3"/>
      <c r="DL842" s="3"/>
      <c r="DM842" s="3"/>
      <c r="DN842" s="3"/>
      <c r="DO842" s="3"/>
      <c r="DP842" s="3"/>
      <c r="DQ842" s="3"/>
      <c r="DR842" s="3"/>
      <c r="DS842" s="3"/>
      <c r="DT842" s="3"/>
      <c r="DU842" s="3"/>
      <c r="DV842" s="3"/>
      <c r="DW842" s="3"/>
      <c r="DX842" s="3"/>
      <c r="DY842" s="3"/>
      <c r="DZ842" s="3"/>
      <c r="EA842" s="3"/>
      <c r="EB842" s="3"/>
      <c r="EC842" s="3"/>
      <c r="ED842" s="3"/>
      <c r="EE842" s="3"/>
    </row>
    <row r="843" spans="1:135" ht="18.75" customHeight="1" x14ac:dyDescent="0.3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  <c r="CC843" s="3"/>
      <c r="CD843" s="3"/>
      <c r="CE843" s="3"/>
      <c r="CF843" s="3"/>
      <c r="CG843" s="3"/>
      <c r="CH843" s="3"/>
      <c r="CI843" s="3"/>
      <c r="CJ843" s="3"/>
      <c r="CK843" s="3"/>
      <c r="CL843" s="3"/>
      <c r="CM843" s="3"/>
      <c r="CN843" s="3"/>
      <c r="CO843" s="3"/>
      <c r="CP843" s="3"/>
      <c r="CQ843" s="3"/>
      <c r="CR843" s="3"/>
      <c r="CS843" s="3"/>
      <c r="CT843" s="3"/>
      <c r="CU843" s="3"/>
      <c r="CV843" s="3"/>
      <c r="CW843" s="3"/>
      <c r="CX843" s="3"/>
      <c r="CY843" s="3"/>
      <c r="CZ843" s="3"/>
      <c r="DA843" s="3"/>
      <c r="DB843" s="3"/>
      <c r="DC843" s="3"/>
      <c r="DD843" s="3"/>
      <c r="DE843" s="3"/>
      <c r="DF843" s="3"/>
      <c r="DG843" s="3"/>
      <c r="DH843" s="3"/>
      <c r="DI843" s="3"/>
      <c r="DJ843" s="3"/>
      <c r="DK843" s="3"/>
      <c r="DL843" s="3"/>
      <c r="DM843" s="3"/>
      <c r="DN843" s="3"/>
      <c r="DO843" s="3"/>
      <c r="DP843" s="3"/>
      <c r="DQ843" s="3"/>
      <c r="DR843" s="3"/>
      <c r="DS843" s="3"/>
      <c r="DT843" s="3"/>
      <c r="DU843" s="3"/>
      <c r="DV843" s="3"/>
      <c r="DW843" s="3"/>
      <c r="DX843" s="3"/>
      <c r="DY843" s="3"/>
      <c r="DZ843" s="3"/>
      <c r="EA843" s="3"/>
      <c r="EB843" s="3"/>
      <c r="EC843" s="3"/>
      <c r="ED843" s="3"/>
      <c r="EE843" s="3"/>
    </row>
    <row r="844" spans="1:135" ht="18.75" customHeight="1" x14ac:dyDescent="0.3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  <c r="CC844" s="3"/>
      <c r="CD844" s="3"/>
      <c r="CE844" s="3"/>
      <c r="CF844" s="3"/>
      <c r="CG844" s="3"/>
      <c r="CH844" s="3"/>
      <c r="CI844" s="3"/>
      <c r="CJ844" s="3"/>
      <c r="CK844" s="3"/>
      <c r="CL844" s="3"/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  <c r="CZ844" s="3"/>
      <c r="DA844" s="3"/>
      <c r="DB844" s="3"/>
      <c r="DC844" s="3"/>
      <c r="DD844" s="3"/>
      <c r="DE844" s="3"/>
      <c r="DF844" s="3"/>
      <c r="DG844" s="3"/>
      <c r="DH844" s="3"/>
      <c r="DI844" s="3"/>
      <c r="DJ844" s="3"/>
      <c r="DK844" s="3"/>
      <c r="DL844" s="3"/>
      <c r="DM844" s="3"/>
      <c r="DN844" s="3"/>
      <c r="DO844" s="3"/>
      <c r="DP844" s="3"/>
      <c r="DQ844" s="3"/>
      <c r="DR844" s="3"/>
      <c r="DS844" s="3"/>
      <c r="DT844" s="3"/>
      <c r="DU844" s="3"/>
      <c r="DV844" s="3"/>
      <c r="DW844" s="3"/>
      <c r="DX844" s="3"/>
      <c r="DY844" s="3"/>
      <c r="DZ844" s="3"/>
      <c r="EA844" s="3"/>
      <c r="EB844" s="3"/>
      <c r="EC844" s="3"/>
      <c r="ED844" s="3"/>
      <c r="EE844" s="3"/>
    </row>
    <row r="845" spans="1:135" ht="18.75" customHeight="1" x14ac:dyDescent="0.3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  <c r="CC845" s="3"/>
      <c r="CD845" s="3"/>
      <c r="CE845" s="3"/>
      <c r="CF845" s="3"/>
      <c r="CG845" s="3"/>
      <c r="CH845" s="3"/>
      <c r="CI845" s="3"/>
      <c r="CJ845" s="3"/>
      <c r="CK845" s="3"/>
      <c r="CL845" s="3"/>
      <c r="CM845" s="3"/>
      <c r="CN845" s="3"/>
      <c r="CO845" s="3"/>
      <c r="CP845" s="3"/>
      <c r="CQ845" s="3"/>
      <c r="CR845" s="3"/>
      <c r="CS845" s="3"/>
      <c r="CT845" s="3"/>
      <c r="CU845" s="3"/>
      <c r="CV845" s="3"/>
      <c r="CW845" s="3"/>
      <c r="CX845" s="3"/>
      <c r="CY845" s="3"/>
      <c r="CZ845" s="3"/>
      <c r="DA845" s="3"/>
      <c r="DB845" s="3"/>
      <c r="DC845" s="3"/>
      <c r="DD845" s="3"/>
      <c r="DE845" s="3"/>
      <c r="DF845" s="3"/>
      <c r="DG845" s="3"/>
      <c r="DH845" s="3"/>
      <c r="DI845" s="3"/>
      <c r="DJ845" s="3"/>
      <c r="DK845" s="3"/>
      <c r="DL845" s="3"/>
      <c r="DM845" s="3"/>
      <c r="DN845" s="3"/>
      <c r="DO845" s="3"/>
      <c r="DP845" s="3"/>
      <c r="DQ845" s="3"/>
      <c r="DR845" s="3"/>
      <c r="DS845" s="3"/>
      <c r="DT845" s="3"/>
      <c r="DU845" s="3"/>
      <c r="DV845" s="3"/>
      <c r="DW845" s="3"/>
      <c r="DX845" s="3"/>
      <c r="DY845" s="3"/>
      <c r="DZ845" s="3"/>
      <c r="EA845" s="3"/>
      <c r="EB845" s="3"/>
      <c r="EC845" s="3"/>
      <c r="ED845" s="3"/>
      <c r="EE845" s="3"/>
    </row>
    <row r="846" spans="1:135" ht="18.75" customHeight="1" x14ac:dyDescent="0.3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  <c r="CC846" s="3"/>
      <c r="CD846" s="3"/>
      <c r="CE846" s="3"/>
      <c r="CF846" s="3"/>
      <c r="CG846" s="3"/>
      <c r="CH846" s="3"/>
      <c r="CI846" s="3"/>
      <c r="CJ846" s="3"/>
      <c r="CK846" s="3"/>
      <c r="CL846" s="3"/>
      <c r="CM846" s="3"/>
      <c r="CN846" s="3"/>
      <c r="CO846" s="3"/>
      <c r="CP846" s="3"/>
      <c r="CQ846" s="3"/>
      <c r="CR846" s="3"/>
      <c r="CS846" s="3"/>
      <c r="CT846" s="3"/>
      <c r="CU846" s="3"/>
      <c r="CV846" s="3"/>
      <c r="CW846" s="3"/>
      <c r="CX846" s="3"/>
      <c r="CY846" s="3"/>
      <c r="CZ846" s="3"/>
      <c r="DA846" s="3"/>
      <c r="DB846" s="3"/>
      <c r="DC846" s="3"/>
      <c r="DD846" s="3"/>
      <c r="DE846" s="3"/>
      <c r="DF846" s="3"/>
      <c r="DG846" s="3"/>
      <c r="DH846" s="3"/>
      <c r="DI846" s="3"/>
      <c r="DJ846" s="3"/>
      <c r="DK846" s="3"/>
      <c r="DL846" s="3"/>
      <c r="DM846" s="3"/>
      <c r="DN846" s="3"/>
      <c r="DO846" s="3"/>
      <c r="DP846" s="3"/>
      <c r="DQ846" s="3"/>
      <c r="DR846" s="3"/>
      <c r="DS846" s="3"/>
      <c r="DT846" s="3"/>
      <c r="DU846" s="3"/>
      <c r="DV846" s="3"/>
      <c r="DW846" s="3"/>
      <c r="DX846" s="3"/>
      <c r="DY846" s="3"/>
      <c r="DZ846" s="3"/>
      <c r="EA846" s="3"/>
      <c r="EB846" s="3"/>
      <c r="EC846" s="3"/>
      <c r="ED846" s="3"/>
      <c r="EE846" s="3"/>
    </row>
    <row r="847" spans="1:135" ht="18.75" customHeight="1" x14ac:dyDescent="0.3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  <c r="CC847" s="3"/>
      <c r="CD847" s="3"/>
      <c r="CE847" s="3"/>
      <c r="CF847" s="3"/>
      <c r="CG847" s="3"/>
      <c r="CH847" s="3"/>
      <c r="CI847" s="3"/>
      <c r="CJ847" s="3"/>
      <c r="CK847" s="3"/>
      <c r="CL847" s="3"/>
      <c r="CM847" s="3"/>
      <c r="CN847" s="3"/>
      <c r="CO847" s="3"/>
      <c r="CP847" s="3"/>
      <c r="CQ847" s="3"/>
      <c r="CR847" s="3"/>
      <c r="CS847" s="3"/>
      <c r="CT847" s="3"/>
      <c r="CU847" s="3"/>
      <c r="CV847" s="3"/>
      <c r="CW847" s="3"/>
      <c r="CX847" s="3"/>
      <c r="CY847" s="3"/>
      <c r="CZ847" s="3"/>
      <c r="DA847" s="3"/>
      <c r="DB847" s="3"/>
      <c r="DC847" s="3"/>
      <c r="DD847" s="3"/>
      <c r="DE847" s="3"/>
      <c r="DF847" s="3"/>
      <c r="DG847" s="3"/>
      <c r="DH847" s="3"/>
      <c r="DI847" s="3"/>
      <c r="DJ847" s="3"/>
      <c r="DK847" s="3"/>
      <c r="DL847" s="3"/>
      <c r="DM847" s="3"/>
      <c r="DN847" s="3"/>
      <c r="DO847" s="3"/>
      <c r="DP847" s="3"/>
      <c r="DQ847" s="3"/>
      <c r="DR847" s="3"/>
      <c r="DS847" s="3"/>
      <c r="DT847" s="3"/>
      <c r="DU847" s="3"/>
      <c r="DV847" s="3"/>
      <c r="DW847" s="3"/>
      <c r="DX847" s="3"/>
      <c r="DY847" s="3"/>
      <c r="DZ847" s="3"/>
      <c r="EA847" s="3"/>
      <c r="EB847" s="3"/>
      <c r="EC847" s="3"/>
      <c r="ED847" s="3"/>
      <c r="EE847" s="3"/>
    </row>
    <row r="848" spans="1:135" ht="18.75" customHeight="1" x14ac:dyDescent="0.3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  <c r="CC848" s="3"/>
      <c r="CD848" s="3"/>
      <c r="CE848" s="3"/>
      <c r="CF848" s="3"/>
      <c r="CG848" s="3"/>
      <c r="CH848" s="3"/>
      <c r="CI848" s="3"/>
      <c r="CJ848" s="3"/>
      <c r="CK848" s="3"/>
      <c r="CL848" s="3"/>
      <c r="CM848" s="3"/>
      <c r="CN848" s="3"/>
      <c r="CO848" s="3"/>
      <c r="CP848" s="3"/>
      <c r="CQ848" s="3"/>
      <c r="CR848" s="3"/>
      <c r="CS848" s="3"/>
      <c r="CT848" s="3"/>
      <c r="CU848" s="3"/>
      <c r="CV848" s="3"/>
      <c r="CW848" s="3"/>
      <c r="CX848" s="3"/>
      <c r="CY848" s="3"/>
      <c r="CZ848" s="3"/>
      <c r="DA848" s="3"/>
      <c r="DB848" s="3"/>
      <c r="DC848" s="3"/>
      <c r="DD848" s="3"/>
      <c r="DE848" s="3"/>
      <c r="DF848" s="3"/>
      <c r="DG848" s="3"/>
      <c r="DH848" s="3"/>
      <c r="DI848" s="3"/>
      <c r="DJ848" s="3"/>
      <c r="DK848" s="3"/>
      <c r="DL848" s="3"/>
      <c r="DM848" s="3"/>
      <c r="DN848" s="3"/>
      <c r="DO848" s="3"/>
      <c r="DP848" s="3"/>
      <c r="DQ848" s="3"/>
      <c r="DR848" s="3"/>
      <c r="DS848" s="3"/>
      <c r="DT848" s="3"/>
      <c r="DU848" s="3"/>
      <c r="DV848" s="3"/>
      <c r="DW848" s="3"/>
      <c r="DX848" s="3"/>
      <c r="DY848" s="3"/>
      <c r="DZ848" s="3"/>
      <c r="EA848" s="3"/>
      <c r="EB848" s="3"/>
      <c r="EC848" s="3"/>
      <c r="ED848" s="3"/>
      <c r="EE848" s="3"/>
    </row>
    <row r="849" spans="1:135" ht="18.75" customHeight="1" x14ac:dyDescent="0.3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  <c r="CC849" s="3"/>
      <c r="CD849" s="3"/>
      <c r="CE849" s="3"/>
      <c r="CF849" s="3"/>
      <c r="CG849" s="3"/>
      <c r="CH849" s="3"/>
      <c r="CI849" s="3"/>
      <c r="CJ849" s="3"/>
      <c r="CK849" s="3"/>
      <c r="CL849" s="3"/>
      <c r="CM849" s="3"/>
      <c r="CN849" s="3"/>
      <c r="CO849" s="3"/>
      <c r="CP849" s="3"/>
      <c r="CQ849" s="3"/>
      <c r="CR849" s="3"/>
      <c r="CS849" s="3"/>
      <c r="CT849" s="3"/>
      <c r="CU849" s="3"/>
      <c r="CV849" s="3"/>
      <c r="CW849" s="3"/>
      <c r="CX849" s="3"/>
      <c r="CY849" s="3"/>
      <c r="CZ849" s="3"/>
      <c r="DA849" s="3"/>
      <c r="DB849" s="3"/>
      <c r="DC849" s="3"/>
      <c r="DD849" s="3"/>
      <c r="DE849" s="3"/>
      <c r="DF849" s="3"/>
      <c r="DG849" s="3"/>
      <c r="DH849" s="3"/>
      <c r="DI849" s="3"/>
      <c r="DJ849" s="3"/>
      <c r="DK849" s="3"/>
      <c r="DL849" s="3"/>
      <c r="DM849" s="3"/>
      <c r="DN849" s="3"/>
      <c r="DO849" s="3"/>
      <c r="DP849" s="3"/>
      <c r="DQ849" s="3"/>
      <c r="DR849" s="3"/>
      <c r="DS849" s="3"/>
      <c r="DT849" s="3"/>
      <c r="DU849" s="3"/>
      <c r="DV849" s="3"/>
      <c r="DW849" s="3"/>
      <c r="DX849" s="3"/>
      <c r="DY849" s="3"/>
      <c r="DZ849" s="3"/>
      <c r="EA849" s="3"/>
      <c r="EB849" s="3"/>
      <c r="EC849" s="3"/>
      <c r="ED849" s="3"/>
      <c r="EE849" s="3"/>
    </row>
    <row r="850" spans="1:135" ht="18.75" customHeight="1" x14ac:dyDescent="0.3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  <c r="CC850" s="3"/>
      <c r="CD850" s="3"/>
      <c r="CE850" s="3"/>
      <c r="CF850" s="3"/>
      <c r="CG850" s="3"/>
      <c r="CH850" s="3"/>
      <c r="CI850" s="3"/>
      <c r="CJ850" s="3"/>
      <c r="CK850" s="3"/>
      <c r="CL850" s="3"/>
      <c r="CM850" s="3"/>
      <c r="CN850" s="3"/>
      <c r="CO850" s="3"/>
      <c r="CP850" s="3"/>
      <c r="CQ850" s="3"/>
      <c r="CR850" s="3"/>
      <c r="CS850" s="3"/>
      <c r="CT850" s="3"/>
      <c r="CU850" s="3"/>
      <c r="CV850" s="3"/>
      <c r="CW850" s="3"/>
      <c r="CX850" s="3"/>
      <c r="CY850" s="3"/>
      <c r="CZ850" s="3"/>
      <c r="DA850" s="3"/>
      <c r="DB850" s="3"/>
      <c r="DC850" s="3"/>
      <c r="DD850" s="3"/>
      <c r="DE850" s="3"/>
      <c r="DF850" s="3"/>
      <c r="DG850" s="3"/>
      <c r="DH850" s="3"/>
      <c r="DI850" s="3"/>
      <c r="DJ850" s="3"/>
      <c r="DK850" s="3"/>
      <c r="DL850" s="3"/>
      <c r="DM850" s="3"/>
      <c r="DN850" s="3"/>
      <c r="DO850" s="3"/>
      <c r="DP850" s="3"/>
      <c r="DQ850" s="3"/>
      <c r="DR850" s="3"/>
      <c r="DS850" s="3"/>
      <c r="DT850" s="3"/>
      <c r="DU850" s="3"/>
      <c r="DV850" s="3"/>
      <c r="DW850" s="3"/>
      <c r="DX850" s="3"/>
      <c r="DY850" s="3"/>
      <c r="DZ850" s="3"/>
      <c r="EA850" s="3"/>
      <c r="EB850" s="3"/>
      <c r="EC850" s="3"/>
      <c r="ED850" s="3"/>
      <c r="EE850" s="3"/>
    </row>
    <row r="851" spans="1:135" ht="18.75" customHeight="1" x14ac:dyDescent="0.3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  <c r="CC851" s="3"/>
      <c r="CD851" s="3"/>
      <c r="CE851" s="3"/>
      <c r="CF851" s="3"/>
      <c r="CG851" s="3"/>
      <c r="CH851" s="3"/>
      <c r="CI851" s="3"/>
      <c r="CJ851" s="3"/>
      <c r="CK851" s="3"/>
      <c r="CL851" s="3"/>
      <c r="CM851" s="3"/>
      <c r="CN851" s="3"/>
      <c r="CO851" s="3"/>
      <c r="CP851" s="3"/>
      <c r="CQ851" s="3"/>
      <c r="CR851" s="3"/>
      <c r="CS851" s="3"/>
      <c r="CT851" s="3"/>
      <c r="CU851" s="3"/>
      <c r="CV851" s="3"/>
      <c r="CW851" s="3"/>
      <c r="CX851" s="3"/>
      <c r="CY851" s="3"/>
      <c r="CZ851" s="3"/>
      <c r="DA851" s="3"/>
      <c r="DB851" s="3"/>
      <c r="DC851" s="3"/>
      <c r="DD851" s="3"/>
      <c r="DE851" s="3"/>
      <c r="DF851" s="3"/>
      <c r="DG851" s="3"/>
      <c r="DH851" s="3"/>
      <c r="DI851" s="3"/>
      <c r="DJ851" s="3"/>
      <c r="DK851" s="3"/>
      <c r="DL851" s="3"/>
      <c r="DM851" s="3"/>
      <c r="DN851" s="3"/>
      <c r="DO851" s="3"/>
      <c r="DP851" s="3"/>
      <c r="DQ851" s="3"/>
      <c r="DR851" s="3"/>
      <c r="DS851" s="3"/>
      <c r="DT851" s="3"/>
      <c r="DU851" s="3"/>
      <c r="DV851" s="3"/>
      <c r="DW851" s="3"/>
      <c r="DX851" s="3"/>
      <c r="DY851" s="3"/>
      <c r="DZ851" s="3"/>
      <c r="EA851" s="3"/>
      <c r="EB851" s="3"/>
      <c r="EC851" s="3"/>
      <c r="ED851" s="3"/>
      <c r="EE851" s="3"/>
    </row>
    <row r="852" spans="1:135" ht="18.75" customHeight="1" x14ac:dyDescent="0.3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  <c r="CC852" s="3"/>
      <c r="CD852" s="3"/>
      <c r="CE852" s="3"/>
      <c r="CF852" s="3"/>
      <c r="CG852" s="3"/>
      <c r="CH852" s="3"/>
      <c r="CI852" s="3"/>
      <c r="CJ852" s="3"/>
      <c r="CK852" s="3"/>
      <c r="CL852" s="3"/>
      <c r="CM852" s="3"/>
      <c r="CN852" s="3"/>
      <c r="CO852" s="3"/>
      <c r="CP852" s="3"/>
      <c r="CQ852" s="3"/>
      <c r="CR852" s="3"/>
      <c r="CS852" s="3"/>
      <c r="CT852" s="3"/>
      <c r="CU852" s="3"/>
      <c r="CV852" s="3"/>
      <c r="CW852" s="3"/>
      <c r="CX852" s="3"/>
      <c r="CY852" s="3"/>
      <c r="CZ852" s="3"/>
      <c r="DA852" s="3"/>
      <c r="DB852" s="3"/>
      <c r="DC852" s="3"/>
      <c r="DD852" s="3"/>
      <c r="DE852" s="3"/>
      <c r="DF852" s="3"/>
      <c r="DG852" s="3"/>
      <c r="DH852" s="3"/>
      <c r="DI852" s="3"/>
      <c r="DJ852" s="3"/>
      <c r="DK852" s="3"/>
      <c r="DL852" s="3"/>
      <c r="DM852" s="3"/>
      <c r="DN852" s="3"/>
      <c r="DO852" s="3"/>
      <c r="DP852" s="3"/>
      <c r="DQ852" s="3"/>
      <c r="DR852" s="3"/>
      <c r="DS852" s="3"/>
      <c r="DT852" s="3"/>
      <c r="DU852" s="3"/>
      <c r="DV852" s="3"/>
      <c r="DW852" s="3"/>
      <c r="DX852" s="3"/>
      <c r="DY852" s="3"/>
      <c r="DZ852" s="3"/>
      <c r="EA852" s="3"/>
      <c r="EB852" s="3"/>
      <c r="EC852" s="3"/>
      <c r="ED852" s="3"/>
      <c r="EE852" s="3"/>
    </row>
    <row r="853" spans="1:135" ht="18.75" customHeight="1" x14ac:dyDescent="0.3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  <c r="CC853" s="3"/>
      <c r="CD853" s="3"/>
      <c r="CE853" s="3"/>
      <c r="CF853" s="3"/>
      <c r="CG853" s="3"/>
      <c r="CH853" s="3"/>
      <c r="CI853" s="3"/>
      <c r="CJ853" s="3"/>
      <c r="CK853" s="3"/>
      <c r="CL853" s="3"/>
      <c r="CM853" s="3"/>
      <c r="CN853" s="3"/>
      <c r="CO853" s="3"/>
      <c r="CP853" s="3"/>
      <c r="CQ853" s="3"/>
      <c r="CR853" s="3"/>
      <c r="CS853" s="3"/>
      <c r="CT853" s="3"/>
      <c r="CU853" s="3"/>
      <c r="CV853" s="3"/>
      <c r="CW853" s="3"/>
      <c r="CX853" s="3"/>
      <c r="CY853" s="3"/>
      <c r="CZ853" s="3"/>
      <c r="DA853" s="3"/>
      <c r="DB853" s="3"/>
      <c r="DC853" s="3"/>
      <c r="DD853" s="3"/>
      <c r="DE853" s="3"/>
      <c r="DF853" s="3"/>
      <c r="DG853" s="3"/>
      <c r="DH853" s="3"/>
      <c r="DI853" s="3"/>
      <c r="DJ853" s="3"/>
      <c r="DK853" s="3"/>
      <c r="DL853" s="3"/>
      <c r="DM853" s="3"/>
      <c r="DN853" s="3"/>
      <c r="DO853" s="3"/>
      <c r="DP853" s="3"/>
      <c r="DQ853" s="3"/>
      <c r="DR853" s="3"/>
      <c r="DS853" s="3"/>
      <c r="DT853" s="3"/>
      <c r="DU853" s="3"/>
      <c r="DV853" s="3"/>
      <c r="DW853" s="3"/>
      <c r="DX853" s="3"/>
      <c r="DY853" s="3"/>
      <c r="DZ853" s="3"/>
      <c r="EA853" s="3"/>
      <c r="EB853" s="3"/>
      <c r="EC853" s="3"/>
      <c r="ED853" s="3"/>
      <c r="EE853" s="3"/>
    </row>
    <row r="854" spans="1:135" ht="18.75" customHeight="1" x14ac:dyDescent="0.3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  <c r="CC854" s="3"/>
      <c r="CD854" s="3"/>
      <c r="CE854" s="3"/>
      <c r="CF854" s="3"/>
      <c r="CG854" s="3"/>
      <c r="CH854" s="3"/>
      <c r="CI854" s="3"/>
      <c r="CJ854" s="3"/>
      <c r="CK854" s="3"/>
      <c r="CL854" s="3"/>
      <c r="CM854" s="3"/>
      <c r="CN854" s="3"/>
      <c r="CO854" s="3"/>
      <c r="CP854" s="3"/>
      <c r="CQ854" s="3"/>
      <c r="CR854" s="3"/>
      <c r="CS854" s="3"/>
      <c r="CT854" s="3"/>
      <c r="CU854" s="3"/>
      <c r="CV854" s="3"/>
      <c r="CW854" s="3"/>
      <c r="CX854" s="3"/>
      <c r="CY854" s="3"/>
      <c r="CZ854" s="3"/>
      <c r="DA854" s="3"/>
      <c r="DB854" s="3"/>
      <c r="DC854" s="3"/>
      <c r="DD854" s="3"/>
      <c r="DE854" s="3"/>
      <c r="DF854" s="3"/>
      <c r="DG854" s="3"/>
      <c r="DH854" s="3"/>
      <c r="DI854" s="3"/>
      <c r="DJ854" s="3"/>
      <c r="DK854" s="3"/>
      <c r="DL854" s="3"/>
      <c r="DM854" s="3"/>
      <c r="DN854" s="3"/>
      <c r="DO854" s="3"/>
      <c r="DP854" s="3"/>
      <c r="DQ854" s="3"/>
      <c r="DR854" s="3"/>
      <c r="DS854" s="3"/>
      <c r="DT854" s="3"/>
      <c r="DU854" s="3"/>
      <c r="DV854" s="3"/>
      <c r="DW854" s="3"/>
      <c r="DX854" s="3"/>
      <c r="DY854" s="3"/>
      <c r="DZ854" s="3"/>
      <c r="EA854" s="3"/>
      <c r="EB854" s="3"/>
      <c r="EC854" s="3"/>
      <c r="ED854" s="3"/>
      <c r="EE854" s="3"/>
    </row>
    <row r="855" spans="1:135" ht="18.75" customHeight="1" x14ac:dyDescent="0.3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  <c r="CC855" s="3"/>
      <c r="CD855" s="3"/>
      <c r="CE855" s="3"/>
      <c r="CF855" s="3"/>
      <c r="CG855" s="3"/>
      <c r="CH855" s="3"/>
      <c r="CI855" s="3"/>
      <c r="CJ855" s="3"/>
      <c r="CK855" s="3"/>
      <c r="CL855" s="3"/>
      <c r="CM855" s="3"/>
      <c r="CN855" s="3"/>
      <c r="CO855" s="3"/>
      <c r="CP855" s="3"/>
      <c r="CQ855" s="3"/>
      <c r="CR855" s="3"/>
      <c r="CS855" s="3"/>
      <c r="CT855" s="3"/>
      <c r="CU855" s="3"/>
      <c r="CV855" s="3"/>
      <c r="CW855" s="3"/>
      <c r="CX855" s="3"/>
      <c r="CY855" s="3"/>
      <c r="CZ855" s="3"/>
      <c r="DA855" s="3"/>
      <c r="DB855" s="3"/>
      <c r="DC855" s="3"/>
      <c r="DD855" s="3"/>
      <c r="DE855" s="3"/>
      <c r="DF855" s="3"/>
      <c r="DG855" s="3"/>
      <c r="DH855" s="3"/>
      <c r="DI855" s="3"/>
      <c r="DJ855" s="3"/>
      <c r="DK855" s="3"/>
      <c r="DL855" s="3"/>
      <c r="DM855" s="3"/>
      <c r="DN855" s="3"/>
      <c r="DO855" s="3"/>
      <c r="DP855" s="3"/>
      <c r="DQ855" s="3"/>
      <c r="DR855" s="3"/>
      <c r="DS855" s="3"/>
      <c r="DT855" s="3"/>
      <c r="DU855" s="3"/>
      <c r="DV855" s="3"/>
      <c r="DW855" s="3"/>
      <c r="DX855" s="3"/>
      <c r="DY855" s="3"/>
      <c r="DZ855" s="3"/>
      <c r="EA855" s="3"/>
      <c r="EB855" s="3"/>
      <c r="EC855" s="3"/>
      <c r="ED855" s="3"/>
      <c r="EE855" s="3"/>
    </row>
    <row r="856" spans="1:135" ht="18.75" customHeight="1" x14ac:dyDescent="0.3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  <c r="CC856" s="3"/>
      <c r="CD856" s="3"/>
      <c r="CE856" s="3"/>
      <c r="CF856" s="3"/>
      <c r="CG856" s="3"/>
      <c r="CH856" s="3"/>
      <c r="CI856" s="3"/>
      <c r="CJ856" s="3"/>
      <c r="CK856" s="3"/>
      <c r="CL856" s="3"/>
      <c r="CM856" s="3"/>
      <c r="CN856" s="3"/>
      <c r="CO856" s="3"/>
      <c r="CP856" s="3"/>
      <c r="CQ856" s="3"/>
      <c r="CR856" s="3"/>
      <c r="CS856" s="3"/>
      <c r="CT856" s="3"/>
      <c r="CU856" s="3"/>
      <c r="CV856" s="3"/>
      <c r="CW856" s="3"/>
      <c r="CX856" s="3"/>
      <c r="CY856" s="3"/>
      <c r="CZ856" s="3"/>
      <c r="DA856" s="3"/>
      <c r="DB856" s="3"/>
      <c r="DC856" s="3"/>
      <c r="DD856" s="3"/>
      <c r="DE856" s="3"/>
      <c r="DF856" s="3"/>
      <c r="DG856" s="3"/>
      <c r="DH856" s="3"/>
      <c r="DI856" s="3"/>
      <c r="DJ856" s="3"/>
      <c r="DK856" s="3"/>
      <c r="DL856" s="3"/>
      <c r="DM856" s="3"/>
      <c r="DN856" s="3"/>
      <c r="DO856" s="3"/>
      <c r="DP856" s="3"/>
      <c r="DQ856" s="3"/>
      <c r="DR856" s="3"/>
      <c r="DS856" s="3"/>
      <c r="DT856" s="3"/>
      <c r="DU856" s="3"/>
      <c r="DV856" s="3"/>
      <c r="DW856" s="3"/>
      <c r="DX856" s="3"/>
      <c r="DY856" s="3"/>
      <c r="DZ856" s="3"/>
      <c r="EA856" s="3"/>
      <c r="EB856" s="3"/>
      <c r="EC856" s="3"/>
      <c r="ED856" s="3"/>
      <c r="EE856" s="3"/>
    </row>
    <row r="857" spans="1:135" ht="18.75" customHeight="1" x14ac:dyDescent="0.3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  <c r="CC857" s="3"/>
      <c r="CD857" s="3"/>
      <c r="CE857" s="3"/>
      <c r="CF857" s="3"/>
      <c r="CG857" s="3"/>
      <c r="CH857" s="3"/>
      <c r="CI857" s="3"/>
      <c r="CJ857" s="3"/>
      <c r="CK857" s="3"/>
      <c r="CL857" s="3"/>
      <c r="CM857" s="3"/>
      <c r="CN857" s="3"/>
      <c r="CO857" s="3"/>
      <c r="CP857" s="3"/>
      <c r="CQ857" s="3"/>
      <c r="CR857" s="3"/>
      <c r="CS857" s="3"/>
      <c r="CT857" s="3"/>
      <c r="CU857" s="3"/>
      <c r="CV857" s="3"/>
      <c r="CW857" s="3"/>
      <c r="CX857" s="3"/>
      <c r="CY857" s="3"/>
      <c r="CZ857" s="3"/>
      <c r="DA857" s="3"/>
      <c r="DB857" s="3"/>
      <c r="DC857" s="3"/>
      <c r="DD857" s="3"/>
      <c r="DE857" s="3"/>
      <c r="DF857" s="3"/>
      <c r="DG857" s="3"/>
      <c r="DH857" s="3"/>
      <c r="DI857" s="3"/>
      <c r="DJ857" s="3"/>
      <c r="DK857" s="3"/>
      <c r="DL857" s="3"/>
      <c r="DM857" s="3"/>
      <c r="DN857" s="3"/>
      <c r="DO857" s="3"/>
      <c r="DP857" s="3"/>
      <c r="DQ857" s="3"/>
      <c r="DR857" s="3"/>
      <c r="DS857" s="3"/>
      <c r="DT857" s="3"/>
      <c r="DU857" s="3"/>
      <c r="DV857" s="3"/>
      <c r="DW857" s="3"/>
      <c r="DX857" s="3"/>
      <c r="DY857" s="3"/>
      <c r="DZ857" s="3"/>
      <c r="EA857" s="3"/>
      <c r="EB857" s="3"/>
      <c r="EC857" s="3"/>
      <c r="ED857" s="3"/>
      <c r="EE857" s="3"/>
    </row>
    <row r="858" spans="1:135" ht="18.75" customHeight="1" x14ac:dyDescent="0.3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  <c r="CC858" s="3"/>
      <c r="CD858" s="3"/>
      <c r="CE858" s="3"/>
      <c r="CF858" s="3"/>
      <c r="CG858" s="3"/>
      <c r="CH858" s="3"/>
      <c r="CI858" s="3"/>
      <c r="CJ858" s="3"/>
      <c r="CK858" s="3"/>
      <c r="CL858" s="3"/>
      <c r="CM858" s="3"/>
      <c r="CN858" s="3"/>
      <c r="CO858" s="3"/>
      <c r="CP858" s="3"/>
      <c r="CQ858" s="3"/>
      <c r="CR858" s="3"/>
      <c r="CS858" s="3"/>
      <c r="CT858" s="3"/>
      <c r="CU858" s="3"/>
      <c r="CV858" s="3"/>
      <c r="CW858" s="3"/>
      <c r="CX858" s="3"/>
      <c r="CY858" s="3"/>
      <c r="CZ858" s="3"/>
      <c r="DA858" s="3"/>
      <c r="DB858" s="3"/>
      <c r="DC858" s="3"/>
      <c r="DD858" s="3"/>
      <c r="DE858" s="3"/>
      <c r="DF858" s="3"/>
      <c r="DG858" s="3"/>
      <c r="DH858" s="3"/>
      <c r="DI858" s="3"/>
      <c r="DJ858" s="3"/>
      <c r="DK858" s="3"/>
      <c r="DL858" s="3"/>
      <c r="DM858" s="3"/>
      <c r="DN858" s="3"/>
      <c r="DO858" s="3"/>
      <c r="DP858" s="3"/>
      <c r="DQ858" s="3"/>
      <c r="DR858" s="3"/>
      <c r="DS858" s="3"/>
      <c r="DT858" s="3"/>
      <c r="DU858" s="3"/>
      <c r="DV858" s="3"/>
      <c r="DW858" s="3"/>
      <c r="DX858" s="3"/>
      <c r="DY858" s="3"/>
      <c r="DZ858" s="3"/>
      <c r="EA858" s="3"/>
      <c r="EB858" s="3"/>
      <c r="EC858" s="3"/>
      <c r="ED858" s="3"/>
      <c r="EE858" s="3"/>
    </row>
    <row r="859" spans="1:135" ht="18.75" customHeight="1" x14ac:dyDescent="0.3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  <c r="CC859" s="3"/>
      <c r="CD859" s="3"/>
      <c r="CE859" s="3"/>
      <c r="CF859" s="3"/>
      <c r="CG859" s="3"/>
      <c r="CH859" s="3"/>
      <c r="CI859" s="3"/>
      <c r="CJ859" s="3"/>
      <c r="CK859" s="3"/>
      <c r="CL859" s="3"/>
      <c r="CM859" s="3"/>
      <c r="CN859" s="3"/>
      <c r="CO859" s="3"/>
      <c r="CP859" s="3"/>
      <c r="CQ859" s="3"/>
      <c r="CR859" s="3"/>
      <c r="CS859" s="3"/>
      <c r="CT859" s="3"/>
      <c r="CU859" s="3"/>
      <c r="CV859" s="3"/>
      <c r="CW859" s="3"/>
      <c r="CX859" s="3"/>
      <c r="CY859" s="3"/>
      <c r="CZ859" s="3"/>
      <c r="DA859" s="3"/>
      <c r="DB859" s="3"/>
      <c r="DC859" s="3"/>
      <c r="DD859" s="3"/>
      <c r="DE859" s="3"/>
      <c r="DF859" s="3"/>
      <c r="DG859" s="3"/>
      <c r="DH859" s="3"/>
      <c r="DI859" s="3"/>
      <c r="DJ859" s="3"/>
      <c r="DK859" s="3"/>
      <c r="DL859" s="3"/>
      <c r="DM859" s="3"/>
      <c r="DN859" s="3"/>
      <c r="DO859" s="3"/>
      <c r="DP859" s="3"/>
      <c r="DQ859" s="3"/>
      <c r="DR859" s="3"/>
      <c r="DS859" s="3"/>
      <c r="DT859" s="3"/>
      <c r="DU859" s="3"/>
      <c r="DV859" s="3"/>
      <c r="DW859" s="3"/>
      <c r="DX859" s="3"/>
      <c r="DY859" s="3"/>
      <c r="DZ859" s="3"/>
      <c r="EA859" s="3"/>
      <c r="EB859" s="3"/>
      <c r="EC859" s="3"/>
      <c r="ED859" s="3"/>
      <c r="EE859" s="3"/>
    </row>
    <row r="860" spans="1:135" ht="18.75" customHeight="1" x14ac:dyDescent="0.3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  <c r="CC860" s="3"/>
      <c r="CD860" s="3"/>
      <c r="CE860" s="3"/>
      <c r="CF860" s="3"/>
      <c r="CG860" s="3"/>
      <c r="CH860" s="3"/>
      <c r="CI860" s="3"/>
      <c r="CJ860" s="3"/>
      <c r="CK860" s="3"/>
      <c r="CL860" s="3"/>
      <c r="CM860" s="3"/>
      <c r="CN860" s="3"/>
      <c r="CO860" s="3"/>
      <c r="CP860" s="3"/>
      <c r="CQ860" s="3"/>
      <c r="CR860" s="3"/>
      <c r="CS860" s="3"/>
      <c r="CT860" s="3"/>
      <c r="CU860" s="3"/>
      <c r="CV860" s="3"/>
      <c r="CW860" s="3"/>
      <c r="CX860" s="3"/>
      <c r="CY860" s="3"/>
      <c r="CZ860" s="3"/>
      <c r="DA860" s="3"/>
      <c r="DB860" s="3"/>
      <c r="DC860" s="3"/>
      <c r="DD860" s="3"/>
      <c r="DE860" s="3"/>
      <c r="DF860" s="3"/>
      <c r="DG860" s="3"/>
      <c r="DH860" s="3"/>
      <c r="DI860" s="3"/>
      <c r="DJ860" s="3"/>
      <c r="DK860" s="3"/>
      <c r="DL860" s="3"/>
      <c r="DM860" s="3"/>
      <c r="DN860" s="3"/>
      <c r="DO860" s="3"/>
      <c r="DP860" s="3"/>
      <c r="DQ860" s="3"/>
      <c r="DR860" s="3"/>
      <c r="DS860" s="3"/>
      <c r="DT860" s="3"/>
      <c r="DU860" s="3"/>
      <c r="DV860" s="3"/>
      <c r="DW860" s="3"/>
      <c r="DX860" s="3"/>
      <c r="DY860" s="3"/>
      <c r="DZ860" s="3"/>
      <c r="EA860" s="3"/>
      <c r="EB860" s="3"/>
      <c r="EC860" s="3"/>
      <c r="ED860" s="3"/>
      <c r="EE860" s="3"/>
    </row>
    <row r="861" spans="1:135" ht="18.75" customHeight="1" x14ac:dyDescent="0.3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  <c r="CC861" s="3"/>
      <c r="CD861" s="3"/>
      <c r="CE861" s="3"/>
      <c r="CF861" s="3"/>
      <c r="CG861" s="3"/>
      <c r="CH861" s="3"/>
      <c r="CI861" s="3"/>
      <c r="CJ861" s="3"/>
      <c r="CK861" s="3"/>
      <c r="CL861" s="3"/>
      <c r="CM861" s="3"/>
      <c r="CN861" s="3"/>
      <c r="CO861" s="3"/>
      <c r="CP861" s="3"/>
      <c r="CQ861" s="3"/>
      <c r="CR861" s="3"/>
      <c r="CS861" s="3"/>
      <c r="CT861" s="3"/>
      <c r="CU861" s="3"/>
      <c r="CV861" s="3"/>
      <c r="CW861" s="3"/>
      <c r="CX861" s="3"/>
      <c r="CY861" s="3"/>
      <c r="CZ861" s="3"/>
      <c r="DA861" s="3"/>
      <c r="DB861" s="3"/>
      <c r="DC861" s="3"/>
      <c r="DD861" s="3"/>
      <c r="DE861" s="3"/>
      <c r="DF861" s="3"/>
      <c r="DG861" s="3"/>
      <c r="DH861" s="3"/>
      <c r="DI861" s="3"/>
      <c r="DJ861" s="3"/>
      <c r="DK861" s="3"/>
      <c r="DL861" s="3"/>
      <c r="DM861" s="3"/>
      <c r="DN861" s="3"/>
      <c r="DO861" s="3"/>
      <c r="DP861" s="3"/>
      <c r="DQ861" s="3"/>
      <c r="DR861" s="3"/>
      <c r="DS861" s="3"/>
      <c r="DT861" s="3"/>
      <c r="DU861" s="3"/>
      <c r="DV861" s="3"/>
      <c r="DW861" s="3"/>
      <c r="DX861" s="3"/>
      <c r="DY861" s="3"/>
      <c r="DZ861" s="3"/>
      <c r="EA861" s="3"/>
      <c r="EB861" s="3"/>
      <c r="EC861" s="3"/>
      <c r="ED861" s="3"/>
      <c r="EE861" s="3"/>
    </row>
    <row r="862" spans="1:135" ht="18.75" customHeight="1" x14ac:dyDescent="0.3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  <c r="CC862" s="3"/>
      <c r="CD862" s="3"/>
      <c r="CE862" s="3"/>
      <c r="CF862" s="3"/>
      <c r="CG862" s="3"/>
      <c r="CH862" s="3"/>
      <c r="CI862" s="3"/>
      <c r="CJ862" s="3"/>
      <c r="CK862" s="3"/>
      <c r="CL862" s="3"/>
      <c r="CM862" s="3"/>
      <c r="CN862" s="3"/>
      <c r="CO862" s="3"/>
      <c r="CP862" s="3"/>
      <c r="CQ862" s="3"/>
      <c r="CR862" s="3"/>
      <c r="CS862" s="3"/>
      <c r="CT862" s="3"/>
      <c r="CU862" s="3"/>
      <c r="CV862" s="3"/>
      <c r="CW862" s="3"/>
      <c r="CX862" s="3"/>
      <c r="CY862" s="3"/>
      <c r="CZ862" s="3"/>
      <c r="DA862" s="3"/>
      <c r="DB862" s="3"/>
      <c r="DC862" s="3"/>
      <c r="DD862" s="3"/>
      <c r="DE862" s="3"/>
      <c r="DF862" s="3"/>
      <c r="DG862" s="3"/>
      <c r="DH862" s="3"/>
      <c r="DI862" s="3"/>
      <c r="DJ862" s="3"/>
      <c r="DK862" s="3"/>
      <c r="DL862" s="3"/>
      <c r="DM862" s="3"/>
      <c r="DN862" s="3"/>
      <c r="DO862" s="3"/>
      <c r="DP862" s="3"/>
      <c r="DQ862" s="3"/>
      <c r="DR862" s="3"/>
      <c r="DS862" s="3"/>
      <c r="DT862" s="3"/>
      <c r="DU862" s="3"/>
      <c r="DV862" s="3"/>
      <c r="DW862" s="3"/>
      <c r="DX862" s="3"/>
      <c r="DY862" s="3"/>
      <c r="DZ862" s="3"/>
      <c r="EA862" s="3"/>
      <c r="EB862" s="3"/>
      <c r="EC862" s="3"/>
      <c r="ED862" s="3"/>
      <c r="EE862" s="3"/>
    </row>
    <row r="863" spans="1:135" ht="18.75" customHeight="1" x14ac:dyDescent="0.3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  <c r="CC863" s="3"/>
      <c r="CD863" s="3"/>
      <c r="CE863" s="3"/>
      <c r="CF863" s="3"/>
      <c r="CG863" s="3"/>
      <c r="CH863" s="3"/>
      <c r="CI863" s="3"/>
      <c r="CJ863" s="3"/>
      <c r="CK863" s="3"/>
      <c r="CL863" s="3"/>
      <c r="CM863" s="3"/>
      <c r="CN863" s="3"/>
      <c r="CO863" s="3"/>
      <c r="CP863" s="3"/>
      <c r="CQ863" s="3"/>
      <c r="CR863" s="3"/>
      <c r="CS863" s="3"/>
      <c r="CT863" s="3"/>
      <c r="CU863" s="3"/>
      <c r="CV863" s="3"/>
      <c r="CW863" s="3"/>
      <c r="CX863" s="3"/>
      <c r="CY863" s="3"/>
      <c r="CZ863" s="3"/>
      <c r="DA863" s="3"/>
      <c r="DB863" s="3"/>
      <c r="DC863" s="3"/>
      <c r="DD863" s="3"/>
      <c r="DE863" s="3"/>
      <c r="DF863" s="3"/>
      <c r="DG863" s="3"/>
      <c r="DH863" s="3"/>
      <c r="DI863" s="3"/>
      <c r="DJ863" s="3"/>
      <c r="DK863" s="3"/>
      <c r="DL863" s="3"/>
      <c r="DM863" s="3"/>
      <c r="DN863" s="3"/>
      <c r="DO863" s="3"/>
      <c r="DP863" s="3"/>
      <c r="DQ863" s="3"/>
      <c r="DR863" s="3"/>
      <c r="DS863" s="3"/>
      <c r="DT863" s="3"/>
      <c r="DU863" s="3"/>
      <c r="DV863" s="3"/>
      <c r="DW863" s="3"/>
      <c r="DX863" s="3"/>
      <c r="DY863" s="3"/>
      <c r="DZ863" s="3"/>
      <c r="EA863" s="3"/>
      <c r="EB863" s="3"/>
      <c r="EC863" s="3"/>
      <c r="ED863" s="3"/>
      <c r="EE863" s="3"/>
    </row>
    <row r="864" spans="1:135" ht="18.75" customHeight="1" x14ac:dyDescent="0.3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  <c r="CC864" s="3"/>
      <c r="CD864" s="3"/>
      <c r="CE864" s="3"/>
      <c r="CF864" s="3"/>
      <c r="CG864" s="3"/>
      <c r="CH864" s="3"/>
      <c r="CI864" s="3"/>
      <c r="CJ864" s="3"/>
      <c r="CK864" s="3"/>
      <c r="CL864" s="3"/>
      <c r="CM864" s="3"/>
      <c r="CN864" s="3"/>
      <c r="CO864" s="3"/>
      <c r="CP864" s="3"/>
      <c r="CQ864" s="3"/>
      <c r="CR864" s="3"/>
      <c r="CS864" s="3"/>
      <c r="CT864" s="3"/>
      <c r="CU864" s="3"/>
      <c r="CV864" s="3"/>
      <c r="CW864" s="3"/>
      <c r="CX864" s="3"/>
      <c r="CY864" s="3"/>
      <c r="CZ864" s="3"/>
      <c r="DA864" s="3"/>
      <c r="DB864" s="3"/>
      <c r="DC864" s="3"/>
      <c r="DD864" s="3"/>
      <c r="DE864" s="3"/>
      <c r="DF864" s="3"/>
      <c r="DG864" s="3"/>
      <c r="DH864" s="3"/>
      <c r="DI864" s="3"/>
      <c r="DJ864" s="3"/>
      <c r="DK864" s="3"/>
      <c r="DL864" s="3"/>
      <c r="DM864" s="3"/>
      <c r="DN864" s="3"/>
      <c r="DO864" s="3"/>
      <c r="DP864" s="3"/>
      <c r="DQ864" s="3"/>
      <c r="DR864" s="3"/>
      <c r="DS864" s="3"/>
      <c r="DT864" s="3"/>
      <c r="DU864" s="3"/>
      <c r="DV864" s="3"/>
      <c r="DW864" s="3"/>
      <c r="DX864" s="3"/>
      <c r="DY864" s="3"/>
      <c r="DZ864" s="3"/>
      <c r="EA864" s="3"/>
      <c r="EB864" s="3"/>
      <c r="EC864" s="3"/>
      <c r="ED864" s="3"/>
      <c r="EE864" s="3"/>
    </row>
    <row r="865" spans="1:135" ht="18.75" customHeight="1" x14ac:dyDescent="0.3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  <c r="CC865" s="3"/>
      <c r="CD865" s="3"/>
      <c r="CE865" s="3"/>
      <c r="CF865" s="3"/>
      <c r="CG865" s="3"/>
      <c r="CH865" s="3"/>
      <c r="CI865" s="3"/>
      <c r="CJ865" s="3"/>
      <c r="CK865" s="3"/>
      <c r="CL865" s="3"/>
      <c r="CM865" s="3"/>
      <c r="CN865" s="3"/>
      <c r="CO865" s="3"/>
      <c r="CP865" s="3"/>
      <c r="CQ865" s="3"/>
      <c r="CR865" s="3"/>
      <c r="CS865" s="3"/>
      <c r="CT865" s="3"/>
      <c r="CU865" s="3"/>
      <c r="CV865" s="3"/>
      <c r="CW865" s="3"/>
      <c r="CX865" s="3"/>
      <c r="CY865" s="3"/>
      <c r="CZ865" s="3"/>
      <c r="DA865" s="3"/>
      <c r="DB865" s="3"/>
      <c r="DC865" s="3"/>
      <c r="DD865" s="3"/>
      <c r="DE865" s="3"/>
      <c r="DF865" s="3"/>
      <c r="DG865" s="3"/>
      <c r="DH865" s="3"/>
      <c r="DI865" s="3"/>
      <c r="DJ865" s="3"/>
      <c r="DK865" s="3"/>
      <c r="DL865" s="3"/>
      <c r="DM865" s="3"/>
      <c r="DN865" s="3"/>
      <c r="DO865" s="3"/>
      <c r="DP865" s="3"/>
      <c r="DQ865" s="3"/>
      <c r="DR865" s="3"/>
      <c r="DS865" s="3"/>
      <c r="DT865" s="3"/>
      <c r="DU865" s="3"/>
      <c r="DV865" s="3"/>
      <c r="DW865" s="3"/>
      <c r="DX865" s="3"/>
      <c r="DY865" s="3"/>
      <c r="DZ865" s="3"/>
      <c r="EA865" s="3"/>
      <c r="EB865" s="3"/>
      <c r="EC865" s="3"/>
      <c r="ED865" s="3"/>
      <c r="EE865" s="3"/>
    </row>
    <row r="866" spans="1:135" ht="18.75" customHeight="1" x14ac:dyDescent="0.3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  <c r="CC866" s="3"/>
      <c r="CD866" s="3"/>
      <c r="CE866" s="3"/>
      <c r="CF866" s="3"/>
      <c r="CG866" s="3"/>
      <c r="CH866" s="3"/>
      <c r="CI866" s="3"/>
      <c r="CJ866" s="3"/>
      <c r="CK866" s="3"/>
      <c r="CL866" s="3"/>
      <c r="CM866" s="3"/>
      <c r="CN866" s="3"/>
      <c r="CO866" s="3"/>
      <c r="CP866" s="3"/>
      <c r="CQ866" s="3"/>
      <c r="CR866" s="3"/>
      <c r="CS866" s="3"/>
      <c r="CT866" s="3"/>
      <c r="CU866" s="3"/>
      <c r="CV866" s="3"/>
      <c r="CW866" s="3"/>
      <c r="CX866" s="3"/>
      <c r="CY866" s="3"/>
      <c r="CZ866" s="3"/>
      <c r="DA866" s="3"/>
      <c r="DB866" s="3"/>
      <c r="DC866" s="3"/>
      <c r="DD866" s="3"/>
      <c r="DE866" s="3"/>
      <c r="DF866" s="3"/>
      <c r="DG866" s="3"/>
      <c r="DH866" s="3"/>
      <c r="DI866" s="3"/>
      <c r="DJ866" s="3"/>
      <c r="DK866" s="3"/>
      <c r="DL866" s="3"/>
      <c r="DM866" s="3"/>
      <c r="DN866" s="3"/>
      <c r="DO866" s="3"/>
      <c r="DP866" s="3"/>
      <c r="DQ866" s="3"/>
      <c r="DR866" s="3"/>
      <c r="DS866" s="3"/>
      <c r="DT866" s="3"/>
      <c r="DU866" s="3"/>
      <c r="DV866" s="3"/>
      <c r="DW866" s="3"/>
      <c r="DX866" s="3"/>
      <c r="DY866" s="3"/>
      <c r="DZ866" s="3"/>
      <c r="EA866" s="3"/>
      <c r="EB866" s="3"/>
      <c r="EC866" s="3"/>
      <c r="ED866" s="3"/>
      <c r="EE866" s="3"/>
    </row>
    <row r="867" spans="1:135" ht="18.75" customHeight="1" x14ac:dyDescent="0.3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  <c r="CC867" s="3"/>
      <c r="CD867" s="3"/>
      <c r="CE867" s="3"/>
      <c r="CF867" s="3"/>
      <c r="CG867" s="3"/>
      <c r="CH867" s="3"/>
      <c r="CI867" s="3"/>
      <c r="CJ867" s="3"/>
      <c r="CK867" s="3"/>
      <c r="CL867" s="3"/>
      <c r="CM867" s="3"/>
      <c r="CN867" s="3"/>
      <c r="CO867" s="3"/>
      <c r="CP867" s="3"/>
      <c r="CQ867" s="3"/>
      <c r="CR867" s="3"/>
      <c r="CS867" s="3"/>
      <c r="CT867" s="3"/>
      <c r="CU867" s="3"/>
      <c r="CV867" s="3"/>
      <c r="CW867" s="3"/>
      <c r="CX867" s="3"/>
      <c r="CY867" s="3"/>
      <c r="CZ867" s="3"/>
      <c r="DA867" s="3"/>
      <c r="DB867" s="3"/>
      <c r="DC867" s="3"/>
      <c r="DD867" s="3"/>
      <c r="DE867" s="3"/>
      <c r="DF867" s="3"/>
      <c r="DG867" s="3"/>
      <c r="DH867" s="3"/>
      <c r="DI867" s="3"/>
      <c r="DJ867" s="3"/>
      <c r="DK867" s="3"/>
      <c r="DL867" s="3"/>
      <c r="DM867" s="3"/>
      <c r="DN867" s="3"/>
      <c r="DO867" s="3"/>
      <c r="DP867" s="3"/>
      <c r="DQ867" s="3"/>
      <c r="DR867" s="3"/>
      <c r="DS867" s="3"/>
      <c r="DT867" s="3"/>
      <c r="DU867" s="3"/>
      <c r="DV867" s="3"/>
      <c r="DW867" s="3"/>
      <c r="DX867" s="3"/>
      <c r="DY867" s="3"/>
      <c r="DZ867" s="3"/>
      <c r="EA867" s="3"/>
      <c r="EB867" s="3"/>
      <c r="EC867" s="3"/>
      <c r="ED867" s="3"/>
      <c r="EE867" s="3"/>
    </row>
    <row r="868" spans="1:135" ht="18.75" customHeight="1" x14ac:dyDescent="0.3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  <c r="CC868" s="3"/>
      <c r="CD868" s="3"/>
      <c r="CE868" s="3"/>
      <c r="CF868" s="3"/>
      <c r="CG868" s="3"/>
      <c r="CH868" s="3"/>
      <c r="CI868" s="3"/>
      <c r="CJ868" s="3"/>
      <c r="CK868" s="3"/>
      <c r="CL868" s="3"/>
      <c r="CM868" s="3"/>
      <c r="CN868" s="3"/>
      <c r="CO868" s="3"/>
      <c r="CP868" s="3"/>
      <c r="CQ868" s="3"/>
      <c r="CR868" s="3"/>
      <c r="CS868" s="3"/>
      <c r="CT868" s="3"/>
      <c r="CU868" s="3"/>
      <c r="CV868" s="3"/>
      <c r="CW868" s="3"/>
      <c r="CX868" s="3"/>
      <c r="CY868" s="3"/>
      <c r="CZ868" s="3"/>
      <c r="DA868" s="3"/>
      <c r="DB868" s="3"/>
      <c r="DC868" s="3"/>
      <c r="DD868" s="3"/>
      <c r="DE868" s="3"/>
      <c r="DF868" s="3"/>
      <c r="DG868" s="3"/>
      <c r="DH868" s="3"/>
      <c r="DI868" s="3"/>
      <c r="DJ868" s="3"/>
      <c r="DK868" s="3"/>
      <c r="DL868" s="3"/>
      <c r="DM868" s="3"/>
      <c r="DN868" s="3"/>
      <c r="DO868" s="3"/>
      <c r="DP868" s="3"/>
      <c r="DQ868" s="3"/>
      <c r="DR868" s="3"/>
      <c r="DS868" s="3"/>
      <c r="DT868" s="3"/>
      <c r="DU868" s="3"/>
      <c r="DV868" s="3"/>
      <c r="DW868" s="3"/>
      <c r="DX868" s="3"/>
      <c r="DY868" s="3"/>
      <c r="DZ868" s="3"/>
      <c r="EA868" s="3"/>
      <c r="EB868" s="3"/>
      <c r="EC868" s="3"/>
      <c r="ED868" s="3"/>
      <c r="EE868" s="3"/>
    </row>
    <row r="869" spans="1:135" ht="18.75" customHeight="1" x14ac:dyDescent="0.3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  <c r="CC869" s="3"/>
      <c r="CD869" s="3"/>
      <c r="CE869" s="3"/>
      <c r="CF869" s="3"/>
      <c r="CG869" s="3"/>
      <c r="CH869" s="3"/>
      <c r="CI869" s="3"/>
      <c r="CJ869" s="3"/>
      <c r="CK869" s="3"/>
      <c r="CL869" s="3"/>
      <c r="CM869" s="3"/>
      <c r="CN869" s="3"/>
      <c r="CO869" s="3"/>
      <c r="CP869" s="3"/>
      <c r="CQ869" s="3"/>
      <c r="CR869" s="3"/>
      <c r="CS869" s="3"/>
      <c r="CT869" s="3"/>
      <c r="CU869" s="3"/>
      <c r="CV869" s="3"/>
      <c r="CW869" s="3"/>
      <c r="CX869" s="3"/>
      <c r="CY869" s="3"/>
      <c r="CZ869" s="3"/>
      <c r="DA869" s="3"/>
      <c r="DB869" s="3"/>
      <c r="DC869" s="3"/>
      <c r="DD869" s="3"/>
      <c r="DE869" s="3"/>
      <c r="DF869" s="3"/>
      <c r="DG869" s="3"/>
      <c r="DH869" s="3"/>
      <c r="DI869" s="3"/>
      <c r="DJ869" s="3"/>
      <c r="DK869" s="3"/>
      <c r="DL869" s="3"/>
      <c r="DM869" s="3"/>
      <c r="DN869" s="3"/>
      <c r="DO869" s="3"/>
      <c r="DP869" s="3"/>
      <c r="DQ869" s="3"/>
      <c r="DR869" s="3"/>
      <c r="DS869" s="3"/>
      <c r="DT869" s="3"/>
      <c r="DU869" s="3"/>
      <c r="DV869" s="3"/>
      <c r="DW869" s="3"/>
      <c r="DX869" s="3"/>
      <c r="DY869" s="3"/>
      <c r="DZ869" s="3"/>
      <c r="EA869" s="3"/>
      <c r="EB869" s="3"/>
      <c r="EC869" s="3"/>
      <c r="ED869" s="3"/>
      <c r="EE869" s="3"/>
    </row>
    <row r="870" spans="1:135" ht="18.75" customHeight="1" x14ac:dyDescent="0.3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  <c r="CC870" s="3"/>
      <c r="CD870" s="3"/>
      <c r="CE870" s="3"/>
      <c r="CF870" s="3"/>
      <c r="CG870" s="3"/>
      <c r="CH870" s="3"/>
      <c r="CI870" s="3"/>
      <c r="CJ870" s="3"/>
      <c r="CK870" s="3"/>
      <c r="CL870" s="3"/>
      <c r="CM870" s="3"/>
      <c r="CN870" s="3"/>
      <c r="CO870" s="3"/>
      <c r="CP870" s="3"/>
      <c r="CQ870" s="3"/>
      <c r="CR870" s="3"/>
      <c r="CS870" s="3"/>
      <c r="CT870" s="3"/>
      <c r="CU870" s="3"/>
      <c r="CV870" s="3"/>
      <c r="CW870" s="3"/>
      <c r="CX870" s="3"/>
      <c r="CY870" s="3"/>
      <c r="CZ870" s="3"/>
      <c r="DA870" s="3"/>
      <c r="DB870" s="3"/>
      <c r="DC870" s="3"/>
      <c r="DD870" s="3"/>
      <c r="DE870" s="3"/>
      <c r="DF870" s="3"/>
      <c r="DG870" s="3"/>
      <c r="DH870" s="3"/>
      <c r="DI870" s="3"/>
      <c r="DJ870" s="3"/>
      <c r="DK870" s="3"/>
      <c r="DL870" s="3"/>
      <c r="DM870" s="3"/>
      <c r="DN870" s="3"/>
      <c r="DO870" s="3"/>
      <c r="DP870" s="3"/>
      <c r="DQ870" s="3"/>
      <c r="DR870" s="3"/>
      <c r="DS870" s="3"/>
      <c r="DT870" s="3"/>
      <c r="DU870" s="3"/>
      <c r="DV870" s="3"/>
      <c r="DW870" s="3"/>
      <c r="DX870" s="3"/>
      <c r="DY870" s="3"/>
      <c r="DZ870" s="3"/>
      <c r="EA870" s="3"/>
      <c r="EB870" s="3"/>
      <c r="EC870" s="3"/>
      <c r="ED870" s="3"/>
      <c r="EE870" s="3"/>
    </row>
    <row r="871" spans="1:135" ht="18.75" customHeight="1" x14ac:dyDescent="0.3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  <c r="CC871" s="3"/>
      <c r="CD871" s="3"/>
      <c r="CE871" s="3"/>
      <c r="CF871" s="3"/>
      <c r="CG871" s="3"/>
      <c r="CH871" s="3"/>
      <c r="CI871" s="3"/>
      <c r="CJ871" s="3"/>
      <c r="CK871" s="3"/>
      <c r="CL871" s="3"/>
      <c r="CM871" s="3"/>
      <c r="CN871" s="3"/>
      <c r="CO871" s="3"/>
      <c r="CP871" s="3"/>
      <c r="CQ871" s="3"/>
      <c r="CR871" s="3"/>
      <c r="CS871" s="3"/>
      <c r="CT871" s="3"/>
      <c r="CU871" s="3"/>
      <c r="CV871" s="3"/>
      <c r="CW871" s="3"/>
      <c r="CX871" s="3"/>
      <c r="CY871" s="3"/>
      <c r="CZ871" s="3"/>
      <c r="DA871" s="3"/>
      <c r="DB871" s="3"/>
      <c r="DC871" s="3"/>
      <c r="DD871" s="3"/>
      <c r="DE871" s="3"/>
      <c r="DF871" s="3"/>
      <c r="DG871" s="3"/>
      <c r="DH871" s="3"/>
      <c r="DI871" s="3"/>
      <c r="DJ871" s="3"/>
      <c r="DK871" s="3"/>
      <c r="DL871" s="3"/>
      <c r="DM871" s="3"/>
      <c r="DN871" s="3"/>
      <c r="DO871" s="3"/>
      <c r="DP871" s="3"/>
      <c r="DQ871" s="3"/>
      <c r="DR871" s="3"/>
      <c r="DS871" s="3"/>
      <c r="DT871" s="3"/>
      <c r="DU871" s="3"/>
      <c r="DV871" s="3"/>
      <c r="DW871" s="3"/>
      <c r="DX871" s="3"/>
      <c r="DY871" s="3"/>
      <c r="DZ871" s="3"/>
      <c r="EA871" s="3"/>
      <c r="EB871" s="3"/>
      <c r="EC871" s="3"/>
      <c r="ED871" s="3"/>
      <c r="EE871" s="3"/>
    </row>
    <row r="872" spans="1:135" ht="18.75" customHeight="1" x14ac:dyDescent="0.3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  <c r="CC872" s="3"/>
      <c r="CD872" s="3"/>
      <c r="CE872" s="3"/>
      <c r="CF872" s="3"/>
      <c r="CG872" s="3"/>
      <c r="CH872" s="3"/>
      <c r="CI872" s="3"/>
      <c r="CJ872" s="3"/>
      <c r="CK872" s="3"/>
      <c r="CL872" s="3"/>
      <c r="CM872" s="3"/>
      <c r="CN872" s="3"/>
      <c r="CO872" s="3"/>
      <c r="CP872" s="3"/>
      <c r="CQ872" s="3"/>
      <c r="CR872" s="3"/>
      <c r="CS872" s="3"/>
      <c r="CT872" s="3"/>
      <c r="CU872" s="3"/>
      <c r="CV872" s="3"/>
      <c r="CW872" s="3"/>
      <c r="CX872" s="3"/>
      <c r="CY872" s="3"/>
      <c r="CZ872" s="3"/>
      <c r="DA872" s="3"/>
      <c r="DB872" s="3"/>
      <c r="DC872" s="3"/>
      <c r="DD872" s="3"/>
      <c r="DE872" s="3"/>
      <c r="DF872" s="3"/>
      <c r="DG872" s="3"/>
      <c r="DH872" s="3"/>
      <c r="DI872" s="3"/>
      <c r="DJ872" s="3"/>
      <c r="DK872" s="3"/>
      <c r="DL872" s="3"/>
      <c r="DM872" s="3"/>
      <c r="DN872" s="3"/>
      <c r="DO872" s="3"/>
      <c r="DP872" s="3"/>
      <c r="DQ872" s="3"/>
      <c r="DR872" s="3"/>
      <c r="DS872" s="3"/>
      <c r="DT872" s="3"/>
      <c r="DU872" s="3"/>
      <c r="DV872" s="3"/>
      <c r="DW872" s="3"/>
      <c r="DX872" s="3"/>
      <c r="DY872" s="3"/>
      <c r="DZ872" s="3"/>
      <c r="EA872" s="3"/>
      <c r="EB872" s="3"/>
      <c r="EC872" s="3"/>
      <c r="ED872" s="3"/>
      <c r="EE872" s="3"/>
    </row>
    <row r="873" spans="1:135" ht="18.75" customHeight="1" x14ac:dyDescent="0.3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  <c r="CC873" s="3"/>
      <c r="CD873" s="3"/>
      <c r="CE873" s="3"/>
      <c r="CF873" s="3"/>
      <c r="CG873" s="3"/>
      <c r="CH873" s="3"/>
      <c r="CI873" s="3"/>
      <c r="CJ873" s="3"/>
      <c r="CK873" s="3"/>
      <c r="CL873" s="3"/>
      <c r="CM873" s="3"/>
      <c r="CN873" s="3"/>
      <c r="CO873" s="3"/>
      <c r="CP873" s="3"/>
      <c r="CQ873" s="3"/>
      <c r="CR873" s="3"/>
      <c r="CS873" s="3"/>
      <c r="CT873" s="3"/>
      <c r="CU873" s="3"/>
      <c r="CV873" s="3"/>
      <c r="CW873" s="3"/>
      <c r="CX873" s="3"/>
      <c r="CY873" s="3"/>
      <c r="CZ873" s="3"/>
      <c r="DA873" s="3"/>
      <c r="DB873" s="3"/>
      <c r="DC873" s="3"/>
      <c r="DD873" s="3"/>
      <c r="DE873" s="3"/>
      <c r="DF873" s="3"/>
      <c r="DG873" s="3"/>
      <c r="DH873" s="3"/>
      <c r="DI873" s="3"/>
      <c r="DJ873" s="3"/>
      <c r="DK873" s="3"/>
      <c r="DL873" s="3"/>
      <c r="DM873" s="3"/>
      <c r="DN873" s="3"/>
      <c r="DO873" s="3"/>
      <c r="DP873" s="3"/>
      <c r="DQ873" s="3"/>
      <c r="DR873" s="3"/>
      <c r="DS873" s="3"/>
      <c r="DT873" s="3"/>
      <c r="DU873" s="3"/>
      <c r="DV873" s="3"/>
      <c r="DW873" s="3"/>
      <c r="DX873" s="3"/>
      <c r="DY873" s="3"/>
      <c r="DZ873" s="3"/>
      <c r="EA873" s="3"/>
      <c r="EB873" s="3"/>
      <c r="EC873" s="3"/>
      <c r="ED873" s="3"/>
      <c r="EE873" s="3"/>
    </row>
    <row r="874" spans="1:135" ht="18.75" customHeight="1" x14ac:dyDescent="0.3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  <c r="CC874" s="3"/>
      <c r="CD874" s="3"/>
      <c r="CE874" s="3"/>
      <c r="CF874" s="3"/>
      <c r="CG874" s="3"/>
      <c r="CH874" s="3"/>
      <c r="CI874" s="3"/>
      <c r="CJ874" s="3"/>
      <c r="CK874" s="3"/>
      <c r="CL874" s="3"/>
      <c r="CM874" s="3"/>
      <c r="CN874" s="3"/>
      <c r="CO874" s="3"/>
      <c r="CP874" s="3"/>
      <c r="CQ874" s="3"/>
      <c r="CR874" s="3"/>
      <c r="CS874" s="3"/>
      <c r="CT874" s="3"/>
      <c r="CU874" s="3"/>
      <c r="CV874" s="3"/>
      <c r="CW874" s="3"/>
      <c r="CX874" s="3"/>
      <c r="CY874" s="3"/>
      <c r="CZ874" s="3"/>
      <c r="DA874" s="3"/>
      <c r="DB874" s="3"/>
      <c r="DC874" s="3"/>
      <c r="DD874" s="3"/>
      <c r="DE874" s="3"/>
      <c r="DF874" s="3"/>
      <c r="DG874" s="3"/>
      <c r="DH874" s="3"/>
      <c r="DI874" s="3"/>
      <c r="DJ874" s="3"/>
      <c r="DK874" s="3"/>
      <c r="DL874" s="3"/>
      <c r="DM874" s="3"/>
      <c r="DN874" s="3"/>
      <c r="DO874" s="3"/>
      <c r="DP874" s="3"/>
      <c r="DQ874" s="3"/>
      <c r="DR874" s="3"/>
      <c r="DS874" s="3"/>
      <c r="DT874" s="3"/>
      <c r="DU874" s="3"/>
      <c r="DV874" s="3"/>
      <c r="DW874" s="3"/>
      <c r="DX874" s="3"/>
      <c r="DY874" s="3"/>
      <c r="DZ874" s="3"/>
      <c r="EA874" s="3"/>
      <c r="EB874" s="3"/>
      <c r="EC874" s="3"/>
      <c r="ED874" s="3"/>
      <c r="EE874" s="3"/>
    </row>
    <row r="875" spans="1:135" ht="18.75" customHeight="1" x14ac:dyDescent="0.3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  <c r="CC875" s="3"/>
      <c r="CD875" s="3"/>
      <c r="CE875" s="3"/>
      <c r="CF875" s="3"/>
      <c r="CG875" s="3"/>
      <c r="CH875" s="3"/>
      <c r="CI875" s="3"/>
      <c r="CJ875" s="3"/>
      <c r="CK875" s="3"/>
      <c r="CL875" s="3"/>
      <c r="CM875" s="3"/>
      <c r="CN875" s="3"/>
      <c r="CO875" s="3"/>
      <c r="CP875" s="3"/>
      <c r="CQ875" s="3"/>
      <c r="CR875" s="3"/>
      <c r="CS875" s="3"/>
      <c r="CT875" s="3"/>
      <c r="CU875" s="3"/>
      <c r="CV875" s="3"/>
      <c r="CW875" s="3"/>
      <c r="CX875" s="3"/>
      <c r="CY875" s="3"/>
      <c r="CZ875" s="3"/>
      <c r="DA875" s="3"/>
      <c r="DB875" s="3"/>
      <c r="DC875" s="3"/>
      <c r="DD875" s="3"/>
      <c r="DE875" s="3"/>
      <c r="DF875" s="3"/>
      <c r="DG875" s="3"/>
      <c r="DH875" s="3"/>
      <c r="DI875" s="3"/>
      <c r="DJ875" s="3"/>
      <c r="DK875" s="3"/>
      <c r="DL875" s="3"/>
      <c r="DM875" s="3"/>
      <c r="DN875" s="3"/>
      <c r="DO875" s="3"/>
      <c r="DP875" s="3"/>
      <c r="DQ875" s="3"/>
      <c r="DR875" s="3"/>
      <c r="DS875" s="3"/>
      <c r="DT875" s="3"/>
      <c r="DU875" s="3"/>
      <c r="DV875" s="3"/>
      <c r="DW875" s="3"/>
      <c r="DX875" s="3"/>
      <c r="DY875" s="3"/>
      <c r="DZ875" s="3"/>
      <c r="EA875" s="3"/>
      <c r="EB875" s="3"/>
      <c r="EC875" s="3"/>
      <c r="ED875" s="3"/>
      <c r="EE875" s="3"/>
    </row>
    <row r="876" spans="1:135" ht="18.75" customHeight="1" x14ac:dyDescent="0.3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  <c r="CC876" s="3"/>
      <c r="CD876" s="3"/>
      <c r="CE876" s="3"/>
      <c r="CF876" s="3"/>
      <c r="CG876" s="3"/>
      <c r="CH876" s="3"/>
      <c r="CI876" s="3"/>
      <c r="CJ876" s="3"/>
      <c r="CK876" s="3"/>
      <c r="CL876" s="3"/>
      <c r="CM876" s="3"/>
      <c r="CN876" s="3"/>
      <c r="CO876" s="3"/>
      <c r="CP876" s="3"/>
      <c r="CQ876" s="3"/>
      <c r="CR876" s="3"/>
      <c r="CS876" s="3"/>
      <c r="CT876" s="3"/>
      <c r="CU876" s="3"/>
      <c r="CV876" s="3"/>
      <c r="CW876" s="3"/>
      <c r="CX876" s="3"/>
      <c r="CY876" s="3"/>
      <c r="CZ876" s="3"/>
      <c r="DA876" s="3"/>
      <c r="DB876" s="3"/>
      <c r="DC876" s="3"/>
      <c r="DD876" s="3"/>
      <c r="DE876" s="3"/>
      <c r="DF876" s="3"/>
      <c r="DG876" s="3"/>
      <c r="DH876" s="3"/>
      <c r="DI876" s="3"/>
      <c r="DJ876" s="3"/>
      <c r="DK876" s="3"/>
      <c r="DL876" s="3"/>
      <c r="DM876" s="3"/>
      <c r="DN876" s="3"/>
      <c r="DO876" s="3"/>
      <c r="DP876" s="3"/>
      <c r="DQ876" s="3"/>
      <c r="DR876" s="3"/>
      <c r="DS876" s="3"/>
      <c r="DT876" s="3"/>
      <c r="DU876" s="3"/>
      <c r="DV876" s="3"/>
      <c r="DW876" s="3"/>
      <c r="DX876" s="3"/>
      <c r="DY876" s="3"/>
      <c r="DZ876" s="3"/>
      <c r="EA876" s="3"/>
      <c r="EB876" s="3"/>
      <c r="EC876" s="3"/>
      <c r="ED876" s="3"/>
      <c r="EE876" s="3"/>
    </row>
    <row r="877" spans="1:135" ht="18.75" customHeight="1" x14ac:dyDescent="0.3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  <c r="CC877" s="3"/>
      <c r="CD877" s="3"/>
      <c r="CE877" s="3"/>
      <c r="CF877" s="3"/>
      <c r="CG877" s="3"/>
      <c r="CH877" s="3"/>
      <c r="CI877" s="3"/>
      <c r="CJ877" s="3"/>
      <c r="CK877" s="3"/>
      <c r="CL877" s="3"/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  <c r="CZ877" s="3"/>
      <c r="DA877" s="3"/>
      <c r="DB877" s="3"/>
      <c r="DC877" s="3"/>
      <c r="DD877" s="3"/>
      <c r="DE877" s="3"/>
      <c r="DF877" s="3"/>
      <c r="DG877" s="3"/>
      <c r="DH877" s="3"/>
      <c r="DI877" s="3"/>
      <c r="DJ877" s="3"/>
      <c r="DK877" s="3"/>
      <c r="DL877" s="3"/>
      <c r="DM877" s="3"/>
      <c r="DN877" s="3"/>
      <c r="DO877" s="3"/>
      <c r="DP877" s="3"/>
      <c r="DQ877" s="3"/>
      <c r="DR877" s="3"/>
      <c r="DS877" s="3"/>
      <c r="DT877" s="3"/>
      <c r="DU877" s="3"/>
      <c r="DV877" s="3"/>
      <c r="DW877" s="3"/>
      <c r="DX877" s="3"/>
      <c r="DY877" s="3"/>
      <c r="DZ877" s="3"/>
      <c r="EA877" s="3"/>
      <c r="EB877" s="3"/>
      <c r="EC877" s="3"/>
      <c r="ED877" s="3"/>
      <c r="EE877" s="3"/>
    </row>
    <row r="878" spans="1:135" ht="18.75" customHeight="1" x14ac:dyDescent="0.3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  <c r="CC878" s="3"/>
      <c r="CD878" s="3"/>
      <c r="CE878" s="3"/>
      <c r="CF878" s="3"/>
      <c r="CG878" s="3"/>
      <c r="CH878" s="3"/>
      <c r="CI878" s="3"/>
      <c r="CJ878" s="3"/>
      <c r="CK878" s="3"/>
      <c r="CL878" s="3"/>
      <c r="CM878" s="3"/>
      <c r="CN878" s="3"/>
      <c r="CO878" s="3"/>
      <c r="CP878" s="3"/>
      <c r="CQ878" s="3"/>
      <c r="CR878" s="3"/>
      <c r="CS878" s="3"/>
      <c r="CT878" s="3"/>
      <c r="CU878" s="3"/>
      <c r="CV878" s="3"/>
      <c r="CW878" s="3"/>
      <c r="CX878" s="3"/>
      <c r="CY878" s="3"/>
      <c r="CZ878" s="3"/>
      <c r="DA878" s="3"/>
      <c r="DB878" s="3"/>
      <c r="DC878" s="3"/>
      <c r="DD878" s="3"/>
      <c r="DE878" s="3"/>
      <c r="DF878" s="3"/>
      <c r="DG878" s="3"/>
      <c r="DH878" s="3"/>
      <c r="DI878" s="3"/>
      <c r="DJ878" s="3"/>
      <c r="DK878" s="3"/>
      <c r="DL878" s="3"/>
      <c r="DM878" s="3"/>
      <c r="DN878" s="3"/>
      <c r="DO878" s="3"/>
      <c r="DP878" s="3"/>
      <c r="DQ878" s="3"/>
      <c r="DR878" s="3"/>
      <c r="DS878" s="3"/>
      <c r="DT878" s="3"/>
      <c r="DU878" s="3"/>
      <c r="DV878" s="3"/>
      <c r="DW878" s="3"/>
      <c r="DX878" s="3"/>
      <c r="DY878" s="3"/>
      <c r="DZ878" s="3"/>
      <c r="EA878" s="3"/>
      <c r="EB878" s="3"/>
      <c r="EC878" s="3"/>
      <c r="ED878" s="3"/>
      <c r="EE878" s="3"/>
    </row>
    <row r="879" spans="1:135" ht="18.75" customHeight="1" x14ac:dyDescent="0.3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  <c r="CC879" s="3"/>
      <c r="CD879" s="3"/>
      <c r="CE879" s="3"/>
      <c r="CF879" s="3"/>
      <c r="CG879" s="3"/>
      <c r="CH879" s="3"/>
      <c r="CI879" s="3"/>
      <c r="CJ879" s="3"/>
      <c r="CK879" s="3"/>
      <c r="CL879" s="3"/>
      <c r="CM879" s="3"/>
      <c r="CN879" s="3"/>
      <c r="CO879" s="3"/>
      <c r="CP879" s="3"/>
      <c r="CQ879" s="3"/>
      <c r="CR879" s="3"/>
      <c r="CS879" s="3"/>
      <c r="CT879" s="3"/>
      <c r="CU879" s="3"/>
      <c r="CV879" s="3"/>
      <c r="CW879" s="3"/>
      <c r="CX879" s="3"/>
      <c r="CY879" s="3"/>
      <c r="CZ879" s="3"/>
      <c r="DA879" s="3"/>
      <c r="DB879" s="3"/>
      <c r="DC879" s="3"/>
      <c r="DD879" s="3"/>
      <c r="DE879" s="3"/>
      <c r="DF879" s="3"/>
      <c r="DG879" s="3"/>
      <c r="DH879" s="3"/>
      <c r="DI879" s="3"/>
      <c r="DJ879" s="3"/>
      <c r="DK879" s="3"/>
      <c r="DL879" s="3"/>
      <c r="DM879" s="3"/>
      <c r="DN879" s="3"/>
      <c r="DO879" s="3"/>
      <c r="DP879" s="3"/>
      <c r="DQ879" s="3"/>
      <c r="DR879" s="3"/>
      <c r="DS879" s="3"/>
      <c r="DT879" s="3"/>
      <c r="DU879" s="3"/>
      <c r="DV879" s="3"/>
      <c r="DW879" s="3"/>
      <c r="DX879" s="3"/>
      <c r="DY879" s="3"/>
      <c r="DZ879" s="3"/>
      <c r="EA879" s="3"/>
      <c r="EB879" s="3"/>
      <c r="EC879" s="3"/>
      <c r="ED879" s="3"/>
      <c r="EE879" s="3"/>
    </row>
    <row r="880" spans="1:135" ht="18.75" customHeight="1" x14ac:dyDescent="0.3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  <c r="CC880" s="3"/>
      <c r="CD880" s="3"/>
      <c r="CE880" s="3"/>
      <c r="CF880" s="3"/>
      <c r="CG880" s="3"/>
      <c r="CH880" s="3"/>
      <c r="CI880" s="3"/>
      <c r="CJ880" s="3"/>
      <c r="CK880" s="3"/>
      <c r="CL880" s="3"/>
      <c r="CM880" s="3"/>
      <c r="CN880" s="3"/>
      <c r="CO880" s="3"/>
      <c r="CP880" s="3"/>
      <c r="CQ880" s="3"/>
      <c r="CR880" s="3"/>
      <c r="CS880" s="3"/>
      <c r="CT880" s="3"/>
      <c r="CU880" s="3"/>
      <c r="CV880" s="3"/>
      <c r="CW880" s="3"/>
      <c r="CX880" s="3"/>
      <c r="CY880" s="3"/>
      <c r="CZ880" s="3"/>
      <c r="DA880" s="3"/>
      <c r="DB880" s="3"/>
      <c r="DC880" s="3"/>
      <c r="DD880" s="3"/>
      <c r="DE880" s="3"/>
      <c r="DF880" s="3"/>
      <c r="DG880" s="3"/>
      <c r="DH880" s="3"/>
      <c r="DI880" s="3"/>
      <c r="DJ880" s="3"/>
      <c r="DK880" s="3"/>
      <c r="DL880" s="3"/>
      <c r="DM880" s="3"/>
      <c r="DN880" s="3"/>
      <c r="DO880" s="3"/>
      <c r="DP880" s="3"/>
      <c r="DQ880" s="3"/>
      <c r="DR880" s="3"/>
      <c r="DS880" s="3"/>
      <c r="DT880" s="3"/>
      <c r="DU880" s="3"/>
      <c r="DV880" s="3"/>
      <c r="DW880" s="3"/>
      <c r="DX880" s="3"/>
      <c r="DY880" s="3"/>
      <c r="DZ880" s="3"/>
      <c r="EA880" s="3"/>
      <c r="EB880" s="3"/>
      <c r="EC880" s="3"/>
      <c r="ED880" s="3"/>
      <c r="EE880" s="3"/>
    </row>
    <row r="881" spans="1:135" ht="18.75" customHeight="1" x14ac:dyDescent="0.3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  <c r="CC881" s="3"/>
      <c r="CD881" s="3"/>
      <c r="CE881" s="3"/>
      <c r="CF881" s="3"/>
      <c r="CG881" s="3"/>
      <c r="CH881" s="3"/>
      <c r="CI881" s="3"/>
      <c r="CJ881" s="3"/>
      <c r="CK881" s="3"/>
      <c r="CL881" s="3"/>
      <c r="CM881" s="3"/>
      <c r="CN881" s="3"/>
      <c r="CO881" s="3"/>
      <c r="CP881" s="3"/>
      <c r="CQ881" s="3"/>
      <c r="CR881" s="3"/>
      <c r="CS881" s="3"/>
      <c r="CT881" s="3"/>
      <c r="CU881" s="3"/>
      <c r="CV881" s="3"/>
      <c r="CW881" s="3"/>
      <c r="CX881" s="3"/>
      <c r="CY881" s="3"/>
      <c r="CZ881" s="3"/>
      <c r="DA881" s="3"/>
      <c r="DB881" s="3"/>
      <c r="DC881" s="3"/>
      <c r="DD881" s="3"/>
      <c r="DE881" s="3"/>
      <c r="DF881" s="3"/>
      <c r="DG881" s="3"/>
      <c r="DH881" s="3"/>
      <c r="DI881" s="3"/>
      <c r="DJ881" s="3"/>
      <c r="DK881" s="3"/>
      <c r="DL881" s="3"/>
      <c r="DM881" s="3"/>
      <c r="DN881" s="3"/>
      <c r="DO881" s="3"/>
      <c r="DP881" s="3"/>
      <c r="DQ881" s="3"/>
      <c r="DR881" s="3"/>
      <c r="DS881" s="3"/>
      <c r="DT881" s="3"/>
      <c r="DU881" s="3"/>
      <c r="DV881" s="3"/>
      <c r="DW881" s="3"/>
      <c r="DX881" s="3"/>
      <c r="DY881" s="3"/>
      <c r="DZ881" s="3"/>
      <c r="EA881" s="3"/>
      <c r="EB881" s="3"/>
      <c r="EC881" s="3"/>
      <c r="ED881" s="3"/>
      <c r="EE881" s="3"/>
    </row>
    <row r="882" spans="1:135" ht="18.75" customHeight="1" x14ac:dyDescent="0.3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  <c r="CC882" s="3"/>
      <c r="CD882" s="3"/>
      <c r="CE882" s="3"/>
      <c r="CF882" s="3"/>
      <c r="CG882" s="3"/>
      <c r="CH882" s="3"/>
      <c r="CI882" s="3"/>
      <c r="CJ882" s="3"/>
      <c r="CK882" s="3"/>
      <c r="CL882" s="3"/>
      <c r="CM882" s="3"/>
      <c r="CN882" s="3"/>
      <c r="CO882" s="3"/>
      <c r="CP882" s="3"/>
      <c r="CQ882" s="3"/>
      <c r="CR882" s="3"/>
      <c r="CS882" s="3"/>
      <c r="CT882" s="3"/>
      <c r="CU882" s="3"/>
      <c r="CV882" s="3"/>
      <c r="CW882" s="3"/>
      <c r="CX882" s="3"/>
      <c r="CY882" s="3"/>
      <c r="CZ882" s="3"/>
      <c r="DA882" s="3"/>
      <c r="DB882" s="3"/>
      <c r="DC882" s="3"/>
      <c r="DD882" s="3"/>
      <c r="DE882" s="3"/>
      <c r="DF882" s="3"/>
      <c r="DG882" s="3"/>
      <c r="DH882" s="3"/>
      <c r="DI882" s="3"/>
      <c r="DJ882" s="3"/>
      <c r="DK882" s="3"/>
      <c r="DL882" s="3"/>
      <c r="DM882" s="3"/>
      <c r="DN882" s="3"/>
      <c r="DO882" s="3"/>
      <c r="DP882" s="3"/>
      <c r="DQ882" s="3"/>
      <c r="DR882" s="3"/>
      <c r="DS882" s="3"/>
      <c r="DT882" s="3"/>
      <c r="DU882" s="3"/>
      <c r="DV882" s="3"/>
      <c r="DW882" s="3"/>
      <c r="DX882" s="3"/>
      <c r="DY882" s="3"/>
      <c r="DZ882" s="3"/>
      <c r="EA882" s="3"/>
      <c r="EB882" s="3"/>
      <c r="EC882" s="3"/>
      <c r="ED882" s="3"/>
      <c r="EE882" s="3"/>
    </row>
    <row r="883" spans="1:135" ht="18.75" customHeight="1" x14ac:dyDescent="0.3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  <c r="CC883" s="3"/>
      <c r="CD883" s="3"/>
      <c r="CE883" s="3"/>
      <c r="CF883" s="3"/>
      <c r="CG883" s="3"/>
      <c r="CH883" s="3"/>
      <c r="CI883" s="3"/>
      <c r="CJ883" s="3"/>
      <c r="CK883" s="3"/>
      <c r="CL883" s="3"/>
      <c r="CM883" s="3"/>
      <c r="CN883" s="3"/>
      <c r="CO883" s="3"/>
      <c r="CP883" s="3"/>
      <c r="CQ883" s="3"/>
      <c r="CR883" s="3"/>
      <c r="CS883" s="3"/>
      <c r="CT883" s="3"/>
      <c r="CU883" s="3"/>
      <c r="CV883" s="3"/>
      <c r="CW883" s="3"/>
      <c r="CX883" s="3"/>
      <c r="CY883" s="3"/>
      <c r="CZ883" s="3"/>
      <c r="DA883" s="3"/>
      <c r="DB883" s="3"/>
      <c r="DC883" s="3"/>
      <c r="DD883" s="3"/>
      <c r="DE883" s="3"/>
      <c r="DF883" s="3"/>
      <c r="DG883" s="3"/>
      <c r="DH883" s="3"/>
      <c r="DI883" s="3"/>
      <c r="DJ883" s="3"/>
      <c r="DK883" s="3"/>
      <c r="DL883" s="3"/>
      <c r="DM883" s="3"/>
      <c r="DN883" s="3"/>
      <c r="DO883" s="3"/>
      <c r="DP883" s="3"/>
      <c r="DQ883" s="3"/>
      <c r="DR883" s="3"/>
      <c r="DS883" s="3"/>
      <c r="DT883" s="3"/>
      <c r="DU883" s="3"/>
      <c r="DV883" s="3"/>
      <c r="DW883" s="3"/>
      <c r="DX883" s="3"/>
      <c r="DY883" s="3"/>
      <c r="DZ883" s="3"/>
      <c r="EA883" s="3"/>
      <c r="EB883" s="3"/>
      <c r="EC883" s="3"/>
      <c r="ED883" s="3"/>
      <c r="EE883" s="3"/>
    </row>
    <row r="884" spans="1:135" ht="18.75" customHeight="1" x14ac:dyDescent="0.3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  <c r="CC884" s="3"/>
      <c r="CD884" s="3"/>
      <c r="CE884" s="3"/>
      <c r="CF884" s="3"/>
      <c r="CG884" s="3"/>
      <c r="CH884" s="3"/>
      <c r="CI884" s="3"/>
      <c r="CJ884" s="3"/>
      <c r="CK884" s="3"/>
      <c r="CL884" s="3"/>
      <c r="CM884" s="3"/>
      <c r="CN884" s="3"/>
      <c r="CO884" s="3"/>
      <c r="CP884" s="3"/>
      <c r="CQ884" s="3"/>
      <c r="CR884" s="3"/>
      <c r="CS884" s="3"/>
      <c r="CT884" s="3"/>
      <c r="CU884" s="3"/>
      <c r="CV884" s="3"/>
      <c r="CW884" s="3"/>
      <c r="CX884" s="3"/>
      <c r="CY884" s="3"/>
      <c r="CZ884" s="3"/>
      <c r="DA884" s="3"/>
      <c r="DB884" s="3"/>
      <c r="DC884" s="3"/>
      <c r="DD884" s="3"/>
      <c r="DE884" s="3"/>
      <c r="DF884" s="3"/>
      <c r="DG884" s="3"/>
      <c r="DH884" s="3"/>
      <c r="DI884" s="3"/>
      <c r="DJ884" s="3"/>
      <c r="DK884" s="3"/>
      <c r="DL884" s="3"/>
      <c r="DM884" s="3"/>
      <c r="DN884" s="3"/>
      <c r="DO884" s="3"/>
      <c r="DP884" s="3"/>
      <c r="DQ884" s="3"/>
      <c r="DR884" s="3"/>
      <c r="DS884" s="3"/>
      <c r="DT884" s="3"/>
      <c r="DU884" s="3"/>
      <c r="DV884" s="3"/>
      <c r="DW884" s="3"/>
      <c r="DX884" s="3"/>
      <c r="DY884" s="3"/>
      <c r="DZ884" s="3"/>
      <c r="EA884" s="3"/>
      <c r="EB884" s="3"/>
      <c r="EC884" s="3"/>
      <c r="ED884" s="3"/>
      <c r="EE884" s="3"/>
    </row>
    <row r="885" spans="1:135" ht="18.75" customHeight="1" x14ac:dyDescent="0.3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  <c r="CC885" s="3"/>
      <c r="CD885" s="3"/>
      <c r="CE885" s="3"/>
      <c r="CF885" s="3"/>
      <c r="CG885" s="3"/>
      <c r="CH885" s="3"/>
      <c r="CI885" s="3"/>
      <c r="CJ885" s="3"/>
      <c r="CK885" s="3"/>
      <c r="CL885" s="3"/>
      <c r="CM885" s="3"/>
      <c r="CN885" s="3"/>
      <c r="CO885" s="3"/>
      <c r="CP885" s="3"/>
      <c r="CQ885" s="3"/>
      <c r="CR885" s="3"/>
      <c r="CS885" s="3"/>
      <c r="CT885" s="3"/>
      <c r="CU885" s="3"/>
      <c r="CV885" s="3"/>
      <c r="CW885" s="3"/>
      <c r="CX885" s="3"/>
      <c r="CY885" s="3"/>
      <c r="CZ885" s="3"/>
      <c r="DA885" s="3"/>
      <c r="DB885" s="3"/>
      <c r="DC885" s="3"/>
      <c r="DD885" s="3"/>
      <c r="DE885" s="3"/>
      <c r="DF885" s="3"/>
      <c r="DG885" s="3"/>
      <c r="DH885" s="3"/>
      <c r="DI885" s="3"/>
      <c r="DJ885" s="3"/>
      <c r="DK885" s="3"/>
      <c r="DL885" s="3"/>
      <c r="DM885" s="3"/>
      <c r="DN885" s="3"/>
      <c r="DO885" s="3"/>
      <c r="DP885" s="3"/>
      <c r="DQ885" s="3"/>
      <c r="DR885" s="3"/>
      <c r="DS885" s="3"/>
      <c r="DT885" s="3"/>
      <c r="DU885" s="3"/>
      <c r="DV885" s="3"/>
      <c r="DW885" s="3"/>
      <c r="DX885" s="3"/>
      <c r="DY885" s="3"/>
      <c r="DZ885" s="3"/>
      <c r="EA885" s="3"/>
      <c r="EB885" s="3"/>
      <c r="EC885" s="3"/>
      <c r="ED885" s="3"/>
      <c r="EE885" s="3"/>
    </row>
    <row r="886" spans="1:135" ht="18.75" customHeight="1" x14ac:dyDescent="0.3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  <c r="CC886" s="3"/>
      <c r="CD886" s="3"/>
      <c r="CE886" s="3"/>
      <c r="CF886" s="3"/>
      <c r="CG886" s="3"/>
      <c r="CH886" s="3"/>
      <c r="CI886" s="3"/>
      <c r="CJ886" s="3"/>
      <c r="CK886" s="3"/>
      <c r="CL886" s="3"/>
      <c r="CM886" s="3"/>
      <c r="CN886" s="3"/>
      <c r="CO886" s="3"/>
      <c r="CP886" s="3"/>
      <c r="CQ886" s="3"/>
      <c r="CR886" s="3"/>
      <c r="CS886" s="3"/>
      <c r="CT886" s="3"/>
      <c r="CU886" s="3"/>
      <c r="CV886" s="3"/>
      <c r="CW886" s="3"/>
      <c r="CX886" s="3"/>
      <c r="CY886" s="3"/>
      <c r="CZ886" s="3"/>
      <c r="DA886" s="3"/>
      <c r="DB886" s="3"/>
      <c r="DC886" s="3"/>
      <c r="DD886" s="3"/>
      <c r="DE886" s="3"/>
      <c r="DF886" s="3"/>
      <c r="DG886" s="3"/>
      <c r="DH886" s="3"/>
      <c r="DI886" s="3"/>
      <c r="DJ886" s="3"/>
      <c r="DK886" s="3"/>
      <c r="DL886" s="3"/>
      <c r="DM886" s="3"/>
      <c r="DN886" s="3"/>
      <c r="DO886" s="3"/>
      <c r="DP886" s="3"/>
      <c r="DQ886" s="3"/>
      <c r="DR886" s="3"/>
      <c r="DS886" s="3"/>
      <c r="DT886" s="3"/>
      <c r="DU886" s="3"/>
      <c r="DV886" s="3"/>
      <c r="DW886" s="3"/>
      <c r="DX886" s="3"/>
      <c r="DY886" s="3"/>
      <c r="DZ886" s="3"/>
      <c r="EA886" s="3"/>
      <c r="EB886" s="3"/>
      <c r="EC886" s="3"/>
      <c r="ED886" s="3"/>
      <c r="EE886" s="3"/>
    </row>
    <row r="887" spans="1:135" ht="18.75" customHeight="1" x14ac:dyDescent="0.3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  <c r="CC887" s="3"/>
      <c r="CD887" s="3"/>
      <c r="CE887" s="3"/>
      <c r="CF887" s="3"/>
      <c r="CG887" s="3"/>
      <c r="CH887" s="3"/>
      <c r="CI887" s="3"/>
      <c r="CJ887" s="3"/>
      <c r="CK887" s="3"/>
      <c r="CL887" s="3"/>
      <c r="CM887" s="3"/>
      <c r="CN887" s="3"/>
      <c r="CO887" s="3"/>
      <c r="CP887" s="3"/>
      <c r="CQ887" s="3"/>
      <c r="CR887" s="3"/>
      <c r="CS887" s="3"/>
      <c r="CT887" s="3"/>
      <c r="CU887" s="3"/>
      <c r="CV887" s="3"/>
      <c r="CW887" s="3"/>
      <c r="CX887" s="3"/>
      <c r="CY887" s="3"/>
      <c r="CZ887" s="3"/>
      <c r="DA887" s="3"/>
      <c r="DB887" s="3"/>
      <c r="DC887" s="3"/>
      <c r="DD887" s="3"/>
      <c r="DE887" s="3"/>
      <c r="DF887" s="3"/>
      <c r="DG887" s="3"/>
      <c r="DH887" s="3"/>
      <c r="DI887" s="3"/>
      <c r="DJ887" s="3"/>
      <c r="DK887" s="3"/>
      <c r="DL887" s="3"/>
      <c r="DM887" s="3"/>
      <c r="DN887" s="3"/>
      <c r="DO887" s="3"/>
      <c r="DP887" s="3"/>
      <c r="DQ887" s="3"/>
      <c r="DR887" s="3"/>
      <c r="DS887" s="3"/>
      <c r="DT887" s="3"/>
      <c r="DU887" s="3"/>
      <c r="DV887" s="3"/>
      <c r="DW887" s="3"/>
      <c r="DX887" s="3"/>
      <c r="DY887" s="3"/>
      <c r="DZ887" s="3"/>
      <c r="EA887" s="3"/>
      <c r="EB887" s="3"/>
      <c r="EC887" s="3"/>
      <c r="ED887" s="3"/>
      <c r="EE887" s="3"/>
    </row>
    <row r="888" spans="1:135" ht="18.75" customHeight="1" x14ac:dyDescent="0.3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  <c r="CC888" s="3"/>
      <c r="CD888" s="3"/>
      <c r="CE888" s="3"/>
      <c r="CF888" s="3"/>
      <c r="CG888" s="3"/>
      <c r="CH888" s="3"/>
      <c r="CI888" s="3"/>
      <c r="CJ888" s="3"/>
      <c r="CK888" s="3"/>
      <c r="CL888" s="3"/>
      <c r="CM888" s="3"/>
      <c r="CN888" s="3"/>
      <c r="CO888" s="3"/>
      <c r="CP888" s="3"/>
      <c r="CQ888" s="3"/>
      <c r="CR888" s="3"/>
      <c r="CS888" s="3"/>
      <c r="CT888" s="3"/>
      <c r="CU888" s="3"/>
      <c r="CV888" s="3"/>
      <c r="CW888" s="3"/>
      <c r="CX888" s="3"/>
      <c r="CY888" s="3"/>
      <c r="CZ888" s="3"/>
      <c r="DA888" s="3"/>
      <c r="DB888" s="3"/>
      <c r="DC888" s="3"/>
      <c r="DD888" s="3"/>
      <c r="DE888" s="3"/>
      <c r="DF888" s="3"/>
      <c r="DG888" s="3"/>
      <c r="DH888" s="3"/>
      <c r="DI888" s="3"/>
      <c r="DJ888" s="3"/>
      <c r="DK888" s="3"/>
      <c r="DL888" s="3"/>
      <c r="DM888" s="3"/>
      <c r="DN888" s="3"/>
      <c r="DO888" s="3"/>
      <c r="DP888" s="3"/>
      <c r="DQ888" s="3"/>
      <c r="DR888" s="3"/>
      <c r="DS888" s="3"/>
      <c r="DT888" s="3"/>
      <c r="DU888" s="3"/>
      <c r="DV888" s="3"/>
      <c r="DW888" s="3"/>
      <c r="DX888" s="3"/>
      <c r="DY888" s="3"/>
      <c r="DZ888" s="3"/>
      <c r="EA888" s="3"/>
      <c r="EB888" s="3"/>
      <c r="EC888" s="3"/>
      <c r="ED888" s="3"/>
      <c r="EE888" s="3"/>
    </row>
    <row r="889" spans="1:135" ht="18.75" customHeight="1" x14ac:dyDescent="0.3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  <c r="CC889" s="3"/>
      <c r="CD889" s="3"/>
      <c r="CE889" s="3"/>
      <c r="CF889" s="3"/>
      <c r="CG889" s="3"/>
      <c r="CH889" s="3"/>
      <c r="CI889" s="3"/>
      <c r="CJ889" s="3"/>
      <c r="CK889" s="3"/>
      <c r="CL889" s="3"/>
      <c r="CM889" s="3"/>
      <c r="CN889" s="3"/>
      <c r="CO889" s="3"/>
      <c r="CP889" s="3"/>
      <c r="CQ889" s="3"/>
      <c r="CR889" s="3"/>
      <c r="CS889" s="3"/>
      <c r="CT889" s="3"/>
      <c r="CU889" s="3"/>
      <c r="CV889" s="3"/>
      <c r="CW889" s="3"/>
      <c r="CX889" s="3"/>
      <c r="CY889" s="3"/>
      <c r="CZ889" s="3"/>
      <c r="DA889" s="3"/>
      <c r="DB889" s="3"/>
      <c r="DC889" s="3"/>
      <c r="DD889" s="3"/>
      <c r="DE889" s="3"/>
      <c r="DF889" s="3"/>
      <c r="DG889" s="3"/>
      <c r="DH889" s="3"/>
      <c r="DI889" s="3"/>
      <c r="DJ889" s="3"/>
      <c r="DK889" s="3"/>
      <c r="DL889" s="3"/>
      <c r="DM889" s="3"/>
      <c r="DN889" s="3"/>
      <c r="DO889" s="3"/>
      <c r="DP889" s="3"/>
      <c r="DQ889" s="3"/>
      <c r="DR889" s="3"/>
      <c r="DS889" s="3"/>
      <c r="DT889" s="3"/>
      <c r="DU889" s="3"/>
      <c r="DV889" s="3"/>
      <c r="DW889" s="3"/>
      <c r="DX889" s="3"/>
      <c r="DY889" s="3"/>
      <c r="DZ889" s="3"/>
      <c r="EA889" s="3"/>
      <c r="EB889" s="3"/>
      <c r="EC889" s="3"/>
      <c r="ED889" s="3"/>
      <c r="EE889" s="3"/>
    </row>
    <row r="890" spans="1:135" ht="18.75" customHeight="1" x14ac:dyDescent="0.3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  <c r="CC890" s="3"/>
      <c r="CD890" s="3"/>
      <c r="CE890" s="3"/>
      <c r="CF890" s="3"/>
      <c r="CG890" s="3"/>
      <c r="CH890" s="3"/>
      <c r="CI890" s="3"/>
      <c r="CJ890" s="3"/>
      <c r="CK890" s="3"/>
      <c r="CL890" s="3"/>
      <c r="CM890" s="3"/>
      <c r="CN890" s="3"/>
      <c r="CO890" s="3"/>
      <c r="CP890" s="3"/>
      <c r="CQ890" s="3"/>
      <c r="CR890" s="3"/>
      <c r="CS890" s="3"/>
      <c r="CT890" s="3"/>
      <c r="CU890" s="3"/>
      <c r="CV890" s="3"/>
      <c r="CW890" s="3"/>
      <c r="CX890" s="3"/>
      <c r="CY890" s="3"/>
      <c r="CZ890" s="3"/>
      <c r="DA890" s="3"/>
      <c r="DB890" s="3"/>
      <c r="DC890" s="3"/>
      <c r="DD890" s="3"/>
      <c r="DE890" s="3"/>
      <c r="DF890" s="3"/>
      <c r="DG890" s="3"/>
      <c r="DH890" s="3"/>
      <c r="DI890" s="3"/>
      <c r="DJ890" s="3"/>
      <c r="DK890" s="3"/>
      <c r="DL890" s="3"/>
      <c r="DM890" s="3"/>
      <c r="DN890" s="3"/>
      <c r="DO890" s="3"/>
      <c r="DP890" s="3"/>
      <c r="DQ890" s="3"/>
      <c r="DR890" s="3"/>
      <c r="DS890" s="3"/>
      <c r="DT890" s="3"/>
      <c r="DU890" s="3"/>
      <c r="DV890" s="3"/>
      <c r="DW890" s="3"/>
      <c r="DX890" s="3"/>
      <c r="DY890" s="3"/>
      <c r="DZ890" s="3"/>
      <c r="EA890" s="3"/>
      <c r="EB890" s="3"/>
      <c r="EC890" s="3"/>
      <c r="ED890" s="3"/>
      <c r="EE890" s="3"/>
    </row>
    <row r="891" spans="1:135" ht="18.75" customHeight="1" x14ac:dyDescent="0.3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  <c r="CC891" s="3"/>
      <c r="CD891" s="3"/>
      <c r="CE891" s="3"/>
      <c r="CF891" s="3"/>
      <c r="CG891" s="3"/>
      <c r="CH891" s="3"/>
      <c r="CI891" s="3"/>
      <c r="CJ891" s="3"/>
      <c r="CK891" s="3"/>
      <c r="CL891" s="3"/>
      <c r="CM891" s="3"/>
      <c r="CN891" s="3"/>
      <c r="CO891" s="3"/>
      <c r="CP891" s="3"/>
      <c r="CQ891" s="3"/>
      <c r="CR891" s="3"/>
      <c r="CS891" s="3"/>
      <c r="CT891" s="3"/>
      <c r="CU891" s="3"/>
      <c r="CV891" s="3"/>
      <c r="CW891" s="3"/>
      <c r="CX891" s="3"/>
      <c r="CY891" s="3"/>
      <c r="CZ891" s="3"/>
      <c r="DA891" s="3"/>
      <c r="DB891" s="3"/>
      <c r="DC891" s="3"/>
      <c r="DD891" s="3"/>
      <c r="DE891" s="3"/>
      <c r="DF891" s="3"/>
      <c r="DG891" s="3"/>
      <c r="DH891" s="3"/>
      <c r="DI891" s="3"/>
      <c r="DJ891" s="3"/>
      <c r="DK891" s="3"/>
      <c r="DL891" s="3"/>
      <c r="DM891" s="3"/>
      <c r="DN891" s="3"/>
      <c r="DO891" s="3"/>
      <c r="DP891" s="3"/>
      <c r="DQ891" s="3"/>
      <c r="DR891" s="3"/>
      <c r="DS891" s="3"/>
      <c r="DT891" s="3"/>
      <c r="DU891" s="3"/>
      <c r="DV891" s="3"/>
      <c r="DW891" s="3"/>
      <c r="DX891" s="3"/>
      <c r="DY891" s="3"/>
      <c r="DZ891" s="3"/>
      <c r="EA891" s="3"/>
      <c r="EB891" s="3"/>
      <c r="EC891" s="3"/>
      <c r="ED891" s="3"/>
      <c r="EE891" s="3"/>
    </row>
    <row r="892" spans="1:135" ht="18.75" customHeight="1" x14ac:dyDescent="0.3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  <c r="CC892" s="3"/>
      <c r="CD892" s="3"/>
      <c r="CE892" s="3"/>
      <c r="CF892" s="3"/>
      <c r="CG892" s="3"/>
      <c r="CH892" s="3"/>
      <c r="CI892" s="3"/>
      <c r="CJ892" s="3"/>
      <c r="CK892" s="3"/>
      <c r="CL892" s="3"/>
      <c r="CM892" s="3"/>
      <c r="CN892" s="3"/>
      <c r="CO892" s="3"/>
      <c r="CP892" s="3"/>
      <c r="CQ892" s="3"/>
      <c r="CR892" s="3"/>
      <c r="CS892" s="3"/>
      <c r="CT892" s="3"/>
      <c r="CU892" s="3"/>
      <c r="CV892" s="3"/>
      <c r="CW892" s="3"/>
      <c r="CX892" s="3"/>
      <c r="CY892" s="3"/>
      <c r="CZ892" s="3"/>
      <c r="DA892" s="3"/>
      <c r="DB892" s="3"/>
      <c r="DC892" s="3"/>
      <c r="DD892" s="3"/>
      <c r="DE892" s="3"/>
      <c r="DF892" s="3"/>
      <c r="DG892" s="3"/>
      <c r="DH892" s="3"/>
      <c r="DI892" s="3"/>
      <c r="DJ892" s="3"/>
      <c r="DK892" s="3"/>
      <c r="DL892" s="3"/>
      <c r="DM892" s="3"/>
      <c r="DN892" s="3"/>
      <c r="DO892" s="3"/>
      <c r="DP892" s="3"/>
      <c r="DQ892" s="3"/>
      <c r="DR892" s="3"/>
      <c r="DS892" s="3"/>
      <c r="DT892" s="3"/>
      <c r="DU892" s="3"/>
      <c r="DV892" s="3"/>
      <c r="DW892" s="3"/>
      <c r="DX892" s="3"/>
      <c r="DY892" s="3"/>
      <c r="DZ892" s="3"/>
      <c r="EA892" s="3"/>
      <c r="EB892" s="3"/>
      <c r="EC892" s="3"/>
      <c r="ED892" s="3"/>
      <c r="EE892" s="3"/>
    </row>
    <row r="893" spans="1:135" ht="18.75" customHeight="1" x14ac:dyDescent="0.3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  <c r="CC893" s="3"/>
      <c r="CD893" s="3"/>
      <c r="CE893" s="3"/>
      <c r="CF893" s="3"/>
      <c r="CG893" s="3"/>
      <c r="CH893" s="3"/>
      <c r="CI893" s="3"/>
      <c r="CJ893" s="3"/>
      <c r="CK893" s="3"/>
      <c r="CL893" s="3"/>
      <c r="CM893" s="3"/>
      <c r="CN893" s="3"/>
      <c r="CO893" s="3"/>
      <c r="CP893" s="3"/>
      <c r="CQ893" s="3"/>
      <c r="CR893" s="3"/>
      <c r="CS893" s="3"/>
      <c r="CT893" s="3"/>
      <c r="CU893" s="3"/>
      <c r="CV893" s="3"/>
      <c r="CW893" s="3"/>
      <c r="CX893" s="3"/>
      <c r="CY893" s="3"/>
      <c r="CZ893" s="3"/>
      <c r="DA893" s="3"/>
      <c r="DB893" s="3"/>
      <c r="DC893" s="3"/>
      <c r="DD893" s="3"/>
      <c r="DE893" s="3"/>
      <c r="DF893" s="3"/>
      <c r="DG893" s="3"/>
      <c r="DH893" s="3"/>
      <c r="DI893" s="3"/>
      <c r="DJ893" s="3"/>
      <c r="DK893" s="3"/>
      <c r="DL893" s="3"/>
      <c r="DM893" s="3"/>
      <c r="DN893" s="3"/>
      <c r="DO893" s="3"/>
      <c r="DP893" s="3"/>
      <c r="DQ893" s="3"/>
      <c r="DR893" s="3"/>
      <c r="DS893" s="3"/>
      <c r="DT893" s="3"/>
      <c r="DU893" s="3"/>
      <c r="DV893" s="3"/>
      <c r="DW893" s="3"/>
      <c r="DX893" s="3"/>
      <c r="DY893" s="3"/>
      <c r="DZ893" s="3"/>
      <c r="EA893" s="3"/>
      <c r="EB893" s="3"/>
      <c r="EC893" s="3"/>
      <c r="ED893" s="3"/>
      <c r="EE893" s="3"/>
    </row>
    <row r="894" spans="1:135" ht="18.75" customHeight="1" x14ac:dyDescent="0.3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  <c r="CC894" s="3"/>
      <c r="CD894" s="3"/>
      <c r="CE894" s="3"/>
      <c r="CF894" s="3"/>
      <c r="CG894" s="3"/>
      <c r="CH894" s="3"/>
      <c r="CI894" s="3"/>
      <c r="CJ894" s="3"/>
      <c r="CK894" s="3"/>
      <c r="CL894" s="3"/>
      <c r="CM894" s="3"/>
      <c r="CN894" s="3"/>
      <c r="CO894" s="3"/>
      <c r="CP894" s="3"/>
      <c r="CQ894" s="3"/>
      <c r="CR894" s="3"/>
      <c r="CS894" s="3"/>
      <c r="CT894" s="3"/>
      <c r="CU894" s="3"/>
      <c r="CV894" s="3"/>
      <c r="CW894" s="3"/>
      <c r="CX894" s="3"/>
      <c r="CY894" s="3"/>
      <c r="CZ894" s="3"/>
      <c r="DA894" s="3"/>
      <c r="DB894" s="3"/>
      <c r="DC894" s="3"/>
      <c r="DD894" s="3"/>
      <c r="DE894" s="3"/>
      <c r="DF894" s="3"/>
      <c r="DG894" s="3"/>
      <c r="DH894" s="3"/>
      <c r="DI894" s="3"/>
      <c r="DJ894" s="3"/>
      <c r="DK894" s="3"/>
      <c r="DL894" s="3"/>
      <c r="DM894" s="3"/>
      <c r="DN894" s="3"/>
      <c r="DO894" s="3"/>
      <c r="DP894" s="3"/>
      <c r="DQ894" s="3"/>
      <c r="DR894" s="3"/>
      <c r="DS894" s="3"/>
      <c r="DT894" s="3"/>
      <c r="DU894" s="3"/>
      <c r="DV894" s="3"/>
      <c r="DW894" s="3"/>
      <c r="DX894" s="3"/>
      <c r="DY894" s="3"/>
      <c r="DZ894" s="3"/>
      <c r="EA894" s="3"/>
      <c r="EB894" s="3"/>
      <c r="EC894" s="3"/>
      <c r="ED894" s="3"/>
      <c r="EE894" s="3"/>
    </row>
    <row r="895" spans="1:135" ht="18.75" customHeight="1" x14ac:dyDescent="0.3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  <c r="CC895" s="3"/>
      <c r="CD895" s="3"/>
      <c r="CE895" s="3"/>
      <c r="CF895" s="3"/>
      <c r="CG895" s="3"/>
      <c r="CH895" s="3"/>
      <c r="CI895" s="3"/>
      <c r="CJ895" s="3"/>
      <c r="CK895" s="3"/>
      <c r="CL895" s="3"/>
      <c r="CM895" s="3"/>
      <c r="CN895" s="3"/>
      <c r="CO895" s="3"/>
      <c r="CP895" s="3"/>
      <c r="CQ895" s="3"/>
      <c r="CR895" s="3"/>
      <c r="CS895" s="3"/>
      <c r="CT895" s="3"/>
      <c r="CU895" s="3"/>
      <c r="CV895" s="3"/>
      <c r="CW895" s="3"/>
      <c r="CX895" s="3"/>
      <c r="CY895" s="3"/>
      <c r="CZ895" s="3"/>
      <c r="DA895" s="3"/>
      <c r="DB895" s="3"/>
      <c r="DC895" s="3"/>
      <c r="DD895" s="3"/>
      <c r="DE895" s="3"/>
      <c r="DF895" s="3"/>
      <c r="DG895" s="3"/>
      <c r="DH895" s="3"/>
      <c r="DI895" s="3"/>
      <c r="DJ895" s="3"/>
      <c r="DK895" s="3"/>
      <c r="DL895" s="3"/>
      <c r="DM895" s="3"/>
      <c r="DN895" s="3"/>
      <c r="DO895" s="3"/>
      <c r="DP895" s="3"/>
      <c r="DQ895" s="3"/>
      <c r="DR895" s="3"/>
      <c r="DS895" s="3"/>
      <c r="DT895" s="3"/>
      <c r="DU895" s="3"/>
      <c r="DV895" s="3"/>
      <c r="DW895" s="3"/>
      <c r="DX895" s="3"/>
      <c r="DY895" s="3"/>
      <c r="DZ895" s="3"/>
      <c r="EA895" s="3"/>
      <c r="EB895" s="3"/>
      <c r="EC895" s="3"/>
      <c r="ED895" s="3"/>
      <c r="EE895" s="3"/>
    </row>
    <row r="896" spans="1:135" ht="18.75" customHeight="1" x14ac:dyDescent="0.3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  <c r="CC896" s="3"/>
      <c r="CD896" s="3"/>
      <c r="CE896" s="3"/>
      <c r="CF896" s="3"/>
      <c r="CG896" s="3"/>
      <c r="CH896" s="3"/>
      <c r="CI896" s="3"/>
      <c r="CJ896" s="3"/>
      <c r="CK896" s="3"/>
      <c r="CL896" s="3"/>
      <c r="CM896" s="3"/>
      <c r="CN896" s="3"/>
      <c r="CO896" s="3"/>
      <c r="CP896" s="3"/>
      <c r="CQ896" s="3"/>
      <c r="CR896" s="3"/>
      <c r="CS896" s="3"/>
      <c r="CT896" s="3"/>
      <c r="CU896" s="3"/>
      <c r="CV896" s="3"/>
      <c r="CW896" s="3"/>
      <c r="CX896" s="3"/>
      <c r="CY896" s="3"/>
      <c r="CZ896" s="3"/>
      <c r="DA896" s="3"/>
      <c r="DB896" s="3"/>
      <c r="DC896" s="3"/>
      <c r="DD896" s="3"/>
      <c r="DE896" s="3"/>
      <c r="DF896" s="3"/>
      <c r="DG896" s="3"/>
      <c r="DH896" s="3"/>
      <c r="DI896" s="3"/>
      <c r="DJ896" s="3"/>
      <c r="DK896" s="3"/>
      <c r="DL896" s="3"/>
      <c r="DM896" s="3"/>
      <c r="DN896" s="3"/>
      <c r="DO896" s="3"/>
      <c r="DP896" s="3"/>
      <c r="DQ896" s="3"/>
      <c r="DR896" s="3"/>
      <c r="DS896" s="3"/>
      <c r="DT896" s="3"/>
      <c r="DU896" s="3"/>
      <c r="DV896" s="3"/>
      <c r="DW896" s="3"/>
      <c r="DX896" s="3"/>
      <c r="DY896" s="3"/>
      <c r="DZ896" s="3"/>
      <c r="EA896" s="3"/>
      <c r="EB896" s="3"/>
      <c r="EC896" s="3"/>
      <c r="ED896" s="3"/>
      <c r="EE896" s="3"/>
    </row>
    <row r="897" spans="1:135" ht="18.75" customHeight="1" x14ac:dyDescent="0.3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  <c r="CC897" s="3"/>
      <c r="CD897" s="3"/>
      <c r="CE897" s="3"/>
      <c r="CF897" s="3"/>
      <c r="CG897" s="3"/>
      <c r="CH897" s="3"/>
      <c r="CI897" s="3"/>
      <c r="CJ897" s="3"/>
      <c r="CK897" s="3"/>
      <c r="CL897" s="3"/>
      <c r="CM897" s="3"/>
      <c r="CN897" s="3"/>
      <c r="CO897" s="3"/>
      <c r="CP897" s="3"/>
      <c r="CQ897" s="3"/>
      <c r="CR897" s="3"/>
      <c r="CS897" s="3"/>
      <c r="CT897" s="3"/>
      <c r="CU897" s="3"/>
      <c r="CV897" s="3"/>
      <c r="CW897" s="3"/>
      <c r="CX897" s="3"/>
      <c r="CY897" s="3"/>
      <c r="CZ897" s="3"/>
      <c r="DA897" s="3"/>
      <c r="DB897" s="3"/>
      <c r="DC897" s="3"/>
      <c r="DD897" s="3"/>
      <c r="DE897" s="3"/>
      <c r="DF897" s="3"/>
      <c r="DG897" s="3"/>
      <c r="DH897" s="3"/>
      <c r="DI897" s="3"/>
      <c r="DJ897" s="3"/>
      <c r="DK897" s="3"/>
      <c r="DL897" s="3"/>
      <c r="DM897" s="3"/>
      <c r="DN897" s="3"/>
      <c r="DO897" s="3"/>
      <c r="DP897" s="3"/>
      <c r="DQ897" s="3"/>
      <c r="DR897" s="3"/>
      <c r="DS897" s="3"/>
      <c r="DT897" s="3"/>
      <c r="DU897" s="3"/>
      <c r="DV897" s="3"/>
      <c r="DW897" s="3"/>
      <c r="DX897" s="3"/>
      <c r="DY897" s="3"/>
      <c r="DZ897" s="3"/>
      <c r="EA897" s="3"/>
      <c r="EB897" s="3"/>
      <c r="EC897" s="3"/>
      <c r="ED897" s="3"/>
      <c r="EE897" s="3"/>
    </row>
    <row r="898" spans="1:135" ht="18.75" customHeight="1" x14ac:dyDescent="0.3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  <c r="CC898" s="3"/>
      <c r="CD898" s="3"/>
      <c r="CE898" s="3"/>
      <c r="CF898" s="3"/>
      <c r="CG898" s="3"/>
      <c r="CH898" s="3"/>
      <c r="CI898" s="3"/>
      <c r="CJ898" s="3"/>
      <c r="CK898" s="3"/>
      <c r="CL898" s="3"/>
      <c r="CM898" s="3"/>
      <c r="CN898" s="3"/>
      <c r="CO898" s="3"/>
      <c r="CP898" s="3"/>
      <c r="CQ898" s="3"/>
      <c r="CR898" s="3"/>
      <c r="CS898" s="3"/>
      <c r="CT898" s="3"/>
      <c r="CU898" s="3"/>
      <c r="CV898" s="3"/>
      <c r="CW898" s="3"/>
      <c r="CX898" s="3"/>
      <c r="CY898" s="3"/>
      <c r="CZ898" s="3"/>
      <c r="DA898" s="3"/>
      <c r="DB898" s="3"/>
      <c r="DC898" s="3"/>
      <c r="DD898" s="3"/>
      <c r="DE898" s="3"/>
      <c r="DF898" s="3"/>
      <c r="DG898" s="3"/>
      <c r="DH898" s="3"/>
      <c r="DI898" s="3"/>
      <c r="DJ898" s="3"/>
      <c r="DK898" s="3"/>
      <c r="DL898" s="3"/>
      <c r="DM898" s="3"/>
      <c r="DN898" s="3"/>
      <c r="DO898" s="3"/>
      <c r="DP898" s="3"/>
      <c r="DQ898" s="3"/>
      <c r="DR898" s="3"/>
      <c r="DS898" s="3"/>
      <c r="DT898" s="3"/>
      <c r="DU898" s="3"/>
      <c r="DV898" s="3"/>
      <c r="DW898" s="3"/>
      <c r="DX898" s="3"/>
      <c r="DY898" s="3"/>
      <c r="DZ898" s="3"/>
      <c r="EA898" s="3"/>
      <c r="EB898" s="3"/>
      <c r="EC898" s="3"/>
      <c r="ED898" s="3"/>
      <c r="EE898" s="3"/>
    </row>
    <row r="899" spans="1:135" ht="18.75" customHeight="1" x14ac:dyDescent="0.3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  <c r="CC899" s="3"/>
      <c r="CD899" s="3"/>
      <c r="CE899" s="3"/>
      <c r="CF899" s="3"/>
      <c r="CG899" s="3"/>
      <c r="CH899" s="3"/>
      <c r="CI899" s="3"/>
      <c r="CJ899" s="3"/>
      <c r="CK899" s="3"/>
      <c r="CL899" s="3"/>
      <c r="CM899" s="3"/>
      <c r="CN899" s="3"/>
      <c r="CO899" s="3"/>
      <c r="CP899" s="3"/>
      <c r="CQ899" s="3"/>
      <c r="CR899" s="3"/>
      <c r="CS899" s="3"/>
      <c r="CT899" s="3"/>
      <c r="CU899" s="3"/>
      <c r="CV899" s="3"/>
      <c r="CW899" s="3"/>
      <c r="CX899" s="3"/>
      <c r="CY899" s="3"/>
      <c r="CZ899" s="3"/>
      <c r="DA899" s="3"/>
      <c r="DB899" s="3"/>
      <c r="DC899" s="3"/>
      <c r="DD899" s="3"/>
      <c r="DE899" s="3"/>
      <c r="DF899" s="3"/>
      <c r="DG899" s="3"/>
      <c r="DH899" s="3"/>
      <c r="DI899" s="3"/>
      <c r="DJ899" s="3"/>
      <c r="DK899" s="3"/>
      <c r="DL899" s="3"/>
      <c r="DM899" s="3"/>
      <c r="DN899" s="3"/>
      <c r="DO899" s="3"/>
      <c r="DP899" s="3"/>
      <c r="DQ899" s="3"/>
      <c r="DR899" s="3"/>
      <c r="DS899" s="3"/>
      <c r="DT899" s="3"/>
      <c r="DU899" s="3"/>
      <c r="DV899" s="3"/>
      <c r="DW899" s="3"/>
      <c r="DX899" s="3"/>
      <c r="DY899" s="3"/>
      <c r="DZ899" s="3"/>
      <c r="EA899" s="3"/>
      <c r="EB899" s="3"/>
      <c r="EC899" s="3"/>
      <c r="ED899" s="3"/>
      <c r="EE899" s="3"/>
    </row>
    <row r="900" spans="1:135" ht="18.75" customHeight="1" x14ac:dyDescent="0.3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  <c r="CC900" s="3"/>
      <c r="CD900" s="3"/>
      <c r="CE900" s="3"/>
      <c r="CF900" s="3"/>
      <c r="CG900" s="3"/>
      <c r="CH900" s="3"/>
      <c r="CI900" s="3"/>
      <c r="CJ900" s="3"/>
      <c r="CK900" s="3"/>
      <c r="CL900" s="3"/>
      <c r="CM900" s="3"/>
      <c r="CN900" s="3"/>
      <c r="CO900" s="3"/>
      <c r="CP900" s="3"/>
      <c r="CQ900" s="3"/>
      <c r="CR900" s="3"/>
      <c r="CS900" s="3"/>
      <c r="CT900" s="3"/>
      <c r="CU900" s="3"/>
      <c r="CV900" s="3"/>
      <c r="CW900" s="3"/>
      <c r="CX900" s="3"/>
      <c r="CY900" s="3"/>
      <c r="CZ900" s="3"/>
      <c r="DA900" s="3"/>
      <c r="DB900" s="3"/>
      <c r="DC900" s="3"/>
      <c r="DD900" s="3"/>
      <c r="DE900" s="3"/>
      <c r="DF900" s="3"/>
      <c r="DG900" s="3"/>
      <c r="DH900" s="3"/>
      <c r="DI900" s="3"/>
      <c r="DJ900" s="3"/>
      <c r="DK900" s="3"/>
      <c r="DL900" s="3"/>
      <c r="DM900" s="3"/>
      <c r="DN900" s="3"/>
      <c r="DO900" s="3"/>
      <c r="DP900" s="3"/>
      <c r="DQ900" s="3"/>
      <c r="DR900" s="3"/>
      <c r="DS900" s="3"/>
      <c r="DT900" s="3"/>
      <c r="DU900" s="3"/>
      <c r="DV900" s="3"/>
      <c r="DW900" s="3"/>
      <c r="DX900" s="3"/>
      <c r="DY900" s="3"/>
      <c r="DZ900" s="3"/>
      <c r="EA900" s="3"/>
      <c r="EB900" s="3"/>
      <c r="EC900" s="3"/>
      <c r="ED900" s="3"/>
      <c r="EE900" s="3"/>
    </row>
    <row r="901" spans="1:135" ht="18.75" customHeight="1" x14ac:dyDescent="0.3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  <c r="CC901" s="3"/>
      <c r="CD901" s="3"/>
      <c r="CE901" s="3"/>
      <c r="CF901" s="3"/>
      <c r="CG901" s="3"/>
      <c r="CH901" s="3"/>
      <c r="CI901" s="3"/>
      <c r="CJ901" s="3"/>
      <c r="CK901" s="3"/>
      <c r="CL901" s="3"/>
      <c r="CM901" s="3"/>
      <c r="CN901" s="3"/>
      <c r="CO901" s="3"/>
      <c r="CP901" s="3"/>
      <c r="CQ901" s="3"/>
      <c r="CR901" s="3"/>
      <c r="CS901" s="3"/>
      <c r="CT901" s="3"/>
      <c r="CU901" s="3"/>
      <c r="CV901" s="3"/>
      <c r="CW901" s="3"/>
      <c r="CX901" s="3"/>
      <c r="CY901" s="3"/>
      <c r="CZ901" s="3"/>
      <c r="DA901" s="3"/>
      <c r="DB901" s="3"/>
      <c r="DC901" s="3"/>
      <c r="DD901" s="3"/>
      <c r="DE901" s="3"/>
      <c r="DF901" s="3"/>
      <c r="DG901" s="3"/>
      <c r="DH901" s="3"/>
      <c r="DI901" s="3"/>
      <c r="DJ901" s="3"/>
      <c r="DK901" s="3"/>
      <c r="DL901" s="3"/>
      <c r="DM901" s="3"/>
      <c r="DN901" s="3"/>
      <c r="DO901" s="3"/>
      <c r="DP901" s="3"/>
      <c r="DQ901" s="3"/>
      <c r="DR901" s="3"/>
      <c r="DS901" s="3"/>
      <c r="DT901" s="3"/>
      <c r="DU901" s="3"/>
      <c r="DV901" s="3"/>
      <c r="DW901" s="3"/>
      <c r="DX901" s="3"/>
      <c r="DY901" s="3"/>
      <c r="DZ901" s="3"/>
      <c r="EA901" s="3"/>
      <c r="EB901" s="3"/>
      <c r="EC901" s="3"/>
      <c r="ED901" s="3"/>
      <c r="EE901" s="3"/>
    </row>
    <row r="902" spans="1:135" ht="18.75" customHeight="1" x14ac:dyDescent="0.3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  <c r="CC902" s="3"/>
      <c r="CD902" s="3"/>
      <c r="CE902" s="3"/>
      <c r="CF902" s="3"/>
      <c r="CG902" s="3"/>
      <c r="CH902" s="3"/>
      <c r="CI902" s="3"/>
      <c r="CJ902" s="3"/>
      <c r="CK902" s="3"/>
      <c r="CL902" s="3"/>
      <c r="CM902" s="3"/>
      <c r="CN902" s="3"/>
      <c r="CO902" s="3"/>
      <c r="CP902" s="3"/>
      <c r="CQ902" s="3"/>
      <c r="CR902" s="3"/>
      <c r="CS902" s="3"/>
      <c r="CT902" s="3"/>
      <c r="CU902" s="3"/>
      <c r="CV902" s="3"/>
      <c r="CW902" s="3"/>
      <c r="CX902" s="3"/>
      <c r="CY902" s="3"/>
      <c r="CZ902" s="3"/>
      <c r="DA902" s="3"/>
      <c r="DB902" s="3"/>
      <c r="DC902" s="3"/>
      <c r="DD902" s="3"/>
      <c r="DE902" s="3"/>
      <c r="DF902" s="3"/>
      <c r="DG902" s="3"/>
      <c r="DH902" s="3"/>
      <c r="DI902" s="3"/>
      <c r="DJ902" s="3"/>
      <c r="DK902" s="3"/>
      <c r="DL902" s="3"/>
      <c r="DM902" s="3"/>
      <c r="DN902" s="3"/>
      <c r="DO902" s="3"/>
      <c r="DP902" s="3"/>
      <c r="DQ902" s="3"/>
      <c r="DR902" s="3"/>
      <c r="DS902" s="3"/>
      <c r="DT902" s="3"/>
      <c r="DU902" s="3"/>
      <c r="DV902" s="3"/>
      <c r="DW902" s="3"/>
      <c r="DX902" s="3"/>
      <c r="DY902" s="3"/>
      <c r="DZ902" s="3"/>
      <c r="EA902" s="3"/>
      <c r="EB902" s="3"/>
      <c r="EC902" s="3"/>
      <c r="ED902" s="3"/>
      <c r="EE902" s="3"/>
    </row>
    <row r="903" spans="1:135" ht="18.75" customHeight="1" x14ac:dyDescent="0.3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  <c r="CC903" s="3"/>
      <c r="CD903" s="3"/>
      <c r="CE903" s="3"/>
      <c r="CF903" s="3"/>
      <c r="CG903" s="3"/>
      <c r="CH903" s="3"/>
      <c r="CI903" s="3"/>
      <c r="CJ903" s="3"/>
      <c r="CK903" s="3"/>
      <c r="CL903" s="3"/>
      <c r="CM903" s="3"/>
      <c r="CN903" s="3"/>
      <c r="CO903" s="3"/>
      <c r="CP903" s="3"/>
      <c r="CQ903" s="3"/>
      <c r="CR903" s="3"/>
      <c r="CS903" s="3"/>
      <c r="CT903" s="3"/>
      <c r="CU903" s="3"/>
      <c r="CV903" s="3"/>
      <c r="CW903" s="3"/>
      <c r="CX903" s="3"/>
      <c r="CY903" s="3"/>
      <c r="CZ903" s="3"/>
      <c r="DA903" s="3"/>
      <c r="DB903" s="3"/>
      <c r="DC903" s="3"/>
      <c r="DD903" s="3"/>
      <c r="DE903" s="3"/>
      <c r="DF903" s="3"/>
      <c r="DG903" s="3"/>
      <c r="DH903" s="3"/>
      <c r="DI903" s="3"/>
      <c r="DJ903" s="3"/>
      <c r="DK903" s="3"/>
      <c r="DL903" s="3"/>
      <c r="DM903" s="3"/>
      <c r="DN903" s="3"/>
      <c r="DO903" s="3"/>
      <c r="DP903" s="3"/>
      <c r="DQ903" s="3"/>
      <c r="DR903" s="3"/>
      <c r="DS903" s="3"/>
      <c r="DT903" s="3"/>
      <c r="DU903" s="3"/>
      <c r="DV903" s="3"/>
      <c r="DW903" s="3"/>
      <c r="DX903" s="3"/>
      <c r="DY903" s="3"/>
      <c r="DZ903" s="3"/>
      <c r="EA903" s="3"/>
      <c r="EB903" s="3"/>
      <c r="EC903" s="3"/>
      <c r="ED903" s="3"/>
      <c r="EE903" s="3"/>
    </row>
    <row r="904" spans="1:135" ht="18.75" customHeight="1" x14ac:dyDescent="0.3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  <c r="CC904" s="3"/>
      <c r="CD904" s="3"/>
      <c r="CE904" s="3"/>
      <c r="CF904" s="3"/>
      <c r="CG904" s="3"/>
      <c r="CH904" s="3"/>
      <c r="CI904" s="3"/>
      <c r="CJ904" s="3"/>
      <c r="CK904" s="3"/>
      <c r="CL904" s="3"/>
      <c r="CM904" s="3"/>
      <c r="CN904" s="3"/>
      <c r="CO904" s="3"/>
      <c r="CP904" s="3"/>
      <c r="CQ904" s="3"/>
      <c r="CR904" s="3"/>
      <c r="CS904" s="3"/>
      <c r="CT904" s="3"/>
      <c r="CU904" s="3"/>
      <c r="CV904" s="3"/>
      <c r="CW904" s="3"/>
      <c r="CX904" s="3"/>
      <c r="CY904" s="3"/>
      <c r="CZ904" s="3"/>
      <c r="DA904" s="3"/>
      <c r="DB904" s="3"/>
      <c r="DC904" s="3"/>
      <c r="DD904" s="3"/>
      <c r="DE904" s="3"/>
      <c r="DF904" s="3"/>
      <c r="DG904" s="3"/>
      <c r="DH904" s="3"/>
      <c r="DI904" s="3"/>
      <c r="DJ904" s="3"/>
      <c r="DK904" s="3"/>
      <c r="DL904" s="3"/>
      <c r="DM904" s="3"/>
      <c r="DN904" s="3"/>
      <c r="DO904" s="3"/>
      <c r="DP904" s="3"/>
      <c r="DQ904" s="3"/>
      <c r="DR904" s="3"/>
      <c r="DS904" s="3"/>
      <c r="DT904" s="3"/>
      <c r="DU904" s="3"/>
      <c r="DV904" s="3"/>
      <c r="DW904" s="3"/>
      <c r="DX904" s="3"/>
      <c r="DY904" s="3"/>
      <c r="DZ904" s="3"/>
      <c r="EA904" s="3"/>
      <c r="EB904" s="3"/>
      <c r="EC904" s="3"/>
      <c r="ED904" s="3"/>
      <c r="EE904" s="3"/>
    </row>
    <row r="905" spans="1:135" ht="18.75" customHeight="1" x14ac:dyDescent="0.3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  <c r="CC905" s="3"/>
      <c r="CD905" s="3"/>
      <c r="CE905" s="3"/>
      <c r="CF905" s="3"/>
      <c r="CG905" s="3"/>
      <c r="CH905" s="3"/>
      <c r="CI905" s="3"/>
      <c r="CJ905" s="3"/>
      <c r="CK905" s="3"/>
      <c r="CL905" s="3"/>
      <c r="CM905" s="3"/>
      <c r="CN905" s="3"/>
      <c r="CO905" s="3"/>
      <c r="CP905" s="3"/>
      <c r="CQ905" s="3"/>
      <c r="CR905" s="3"/>
      <c r="CS905" s="3"/>
      <c r="CT905" s="3"/>
      <c r="CU905" s="3"/>
      <c r="CV905" s="3"/>
      <c r="CW905" s="3"/>
      <c r="CX905" s="3"/>
      <c r="CY905" s="3"/>
      <c r="CZ905" s="3"/>
      <c r="DA905" s="3"/>
      <c r="DB905" s="3"/>
      <c r="DC905" s="3"/>
      <c r="DD905" s="3"/>
      <c r="DE905" s="3"/>
      <c r="DF905" s="3"/>
      <c r="DG905" s="3"/>
      <c r="DH905" s="3"/>
      <c r="DI905" s="3"/>
      <c r="DJ905" s="3"/>
      <c r="DK905" s="3"/>
      <c r="DL905" s="3"/>
      <c r="DM905" s="3"/>
      <c r="DN905" s="3"/>
      <c r="DO905" s="3"/>
      <c r="DP905" s="3"/>
      <c r="DQ905" s="3"/>
      <c r="DR905" s="3"/>
      <c r="DS905" s="3"/>
      <c r="DT905" s="3"/>
      <c r="DU905" s="3"/>
      <c r="DV905" s="3"/>
      <c r="DW905" s="3"/>
      <c r="DX905" s="3"/>
      <c r="DY905" s="3"/>
      <c r="DZ905" s="3"/>
      <c r="EA905" s="3"/>
      <c r="EB905" s="3"/>
      <c r="EC905" s="3"/>
      <c r="ED905" s="3"/>
      <c r="EE905" s="3"/>
    </row>
    <row r="906" spans="1:135" ht="18.75" customHeight="1" x14ac:dyDescent="0.3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  <c r="CC906" s="3"/>
      <c r="CD906" s="3"/>
      <c r="CE906" s="3"/>
      <c r="CF906" s="3"/>
      <c r="CG906" s="3"/>
      <c r="CH906" s="3"/>
      <c r="CI906" s="3"/>
      <c r="CJ906" s="3"/>
      <c r="CK906" s="3"/>
      <c r="CL906" s="3"/>
      <c r="CM906" s="3"/>
      <c r="CN906" s="3"/>
      <c r="CO906" s="3"/>
      <c r="CP906" s="3"/>
      <c r="CQ906" s="3"/>
      <c r="CR906" s="3"/>
      <c r="CS906" s="3"/>
      <c r="CT906" s="3"/>
      <c r="CU906" s="3"/>
      <c r="CV906" s="3"/>
      <c r="CW906" s="3"/>
      <c r="CX906" s="3"/>
      <c r="CY906" s="3"/>
      <c r="CZ906" s="3"/>
      <c r="DA906" s="3"/>
      <c r="DB906" s="3"/>
      <c r="DC906" s="3"/>
      <c r="DD906" s="3"/>
      <c r="DE906" s="3"/>
      <c r="DF906" s="3"/>
      <c r="DG906" s="3"/>
      <c r="DH906" s="3"/>
      <c r="DI906" s="3"/>
      <c r="DJ906" s="3"/>
      <c r="DK906" s="3"/>
      <c r="DL906" s="3"/>
      <c r="DM906" s="3"/>
      <c r="DN906" s="3"/>
      <c r="DO906" s="3"/>
      <c r="DP906" s="3"/>
      <c r="DQ906" s="3"/>
      <c r="DR906" s="3"/>
      <c r="DS906" s="3"/>
      <c r="DT906" s="3"/>
      <c r="DU906" s="3"/>
      <c r="DV906" s="3"/>
      <c r="DW906" s="3"/>
      <c r="DX906" s="3"/>
      <c r="DY906" s="3"/>
      <c r="DZ906" s="3"/>
      <c r="EA906" s="3"/>
      <c r="EB906" s="3"/>
      <c r="EC906" s="3"/>
      <c r="ED906" s="3"/>
      <c r="EE906" s="3"/>
    </row>
    <row r="907" spans="1:135" ht="18.75" customHeight="1" x14ac:dyDescent="0.3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  <c r="CC907" s="3"/>
      <c r="CD907" s="3"/>
      <c r="CE907" s="3"/>
      <c r="CF907" s="3"/>
      <c r="CG907" s="3"/>
      <c r="CH907" s="3"/>
      <c r="CI907" s="3"/>
      <c r="CJ907" s="3"/>
      <c r="CK907" s="3"/>
      <c r="CL907" s="3"/>
      <c r="CM907" s="3"/>
      <c r="CN907" s="3"/>
      <c r="CO907" s="3"/>
      <c r="CP907" s="3"/>
      <c r="CQ907" s="3"/>
      <c r="CR907" s="3"/>
      <c r="CS907" s="3"/>
      <c r="CT907" s="3"/>
      <c r="CU907" s="3"/>
      <c r="CV907" s="3"/>
      <c r="CW907" s="3"/>
      <c r="CX907" s="3"/>
      <c r="CY907" s="3"/>
      <c r="CZ907" s="3"/>
      <c r="DA907" s="3"/>
      <c r="DB907" s="3"/>
      <c r="DC907" s="3"/>
      <c r="DD907" s="3"/>
      <c r="DE907" s="3"/>
      <c r="DF907" s="3"/>
      <c r="DG907" s="3"/>
      <c r="DH907" s="3"/>
      <c r="DI907" s="3"/>
      <c r="DJ907" s="3"/>
      <c r="DK907" s="3"/>
      <c r="DL907" s="3"/>
      <c r="DM907" s="3"/>
      <c r="DN907" s="3"/>
      <c r="DO907" s="3"/>
      <c r="DP907" s="3"/>
      <c r="DQ907" s="3"/>
      <c r="DR907" s="3"/>
      <c r="DS907" s="3"/>
      <c r="DT907" s="3"/>
      <c r="DU907" s="3"/>
      <c r="DV907" s="3"/>
      <c r="DW907" s="3"/>
      <c r="DX907" s="3"/>
      <c r="DY907" s="3"/>
      <c r="DZ907" s="3"/>
      <c r="EA907" s="3"/>
      <c r="EB907" s="3"/>
      <c r="EC907" s="3"/>
      <c r="ED907" s="3"/>
      <c r="EE907" s="3"/>
    </row>
    <row r="908" spans="1:135" ht="18.75" customHeight="1" x14ac:dyDescent="0.3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  <c r="CC908" s="3"/>
      <c r="CD908" s="3"/>
      <c r="CE908" s="3"/>
      <c r="CF908" s="3"/>
      <c r="CG908" s="3"/>
      <c r="CH908" s="3"/>
      <c r="CI908" s="3"/>
      <c r="CJ908" s="3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  <c r="CZ908" s="3"/>
      <c r="DA908" s="3"/>
      <c r="DB908" s="3"/>
      <c r="DC908" s="3"/>
      <c r="DD908" s="3"/>
      <c r="DE908" s="3"/>
      <c r="DF908" s="3"/>
      <c r="DG908" s="3"/>
      <c r="DH908" s="3"/>
      <c r="DI908" s="3"/>
      <c r="DJ908" s="3"/>
      <c r="DK908" s="3"/>
      <c r="DL908" s="3"/>
      <c r="DM908" s="3"/>
      <c r="DN908" s="3"/>
      <c r="DO908" s="3"/>
      <c r="DP908" s="3"/>
      <c r="DQ908" s="3"/>
      <c r="DR908" s="3"/>
      <c r="DS908" s="3"/>
      <c r="DT908" s="3"/>
      <c r="DU908" s="3"/>
      <c r="DV908" s="3"/>
      <c r="DW908" s="3"/>
      <c r="DX908" s="3"/>
      <c r="DY908" s="3"/>
      <c r="DZ908" s="3"/>
      <c r="EA908" s="3"/>
      <c r="EB908" s="3"/>
      <c r="EC908" s="3"/>
      <c r="ED908" s="3"/>
      <c r="EE908" s="3"/>
    </row>
    <row r="909" spans="1:135" ht="18.75" customHeight="1" x14ac:dyDescent="0.3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  <c r="CC909" s="3"/>
      <c r="CD909" s="3"/>
      <c r="CE909" s="3"/>
      <c r="CF909" s="3"/>
      <c r="CG909" s="3"/>
      <c r="CH909" s="3"/>
      <c r="CI909" s="3"/>
      <c r="CJ909" s="3"/>
      <c r="CK909" s="3"/>
      <c r="CL909" s="3"/>
      <c r="CM909" s="3"/>
      <c r="CN909" s="3"/>
      <c r="CO909" s="3"/>
      <c r="CP909" s="3"/>
      <c r="CQ909" s="3"/>
      <c r="CR909" s="3"/>
      <c r="CS909" s="3"/>
      <c r="CT909" s="3"/>
      <c r="CU909" s="3"/>
      <c r="CV909" s="3"/>
      <c r="CW909" s="3"/>
      <c r="CX909" s="3"/>
      <c r="CY909" s="3"/>
      <c r="CZ909" s="3"/>
      <c r="DA909" s="3"/>
      <c r="DB909" s="3"/>
      <c r="DC909" s="3"/>
      <c r="DD909" s="3"/>
      <c r="DE909" s="3"/>
      <c r="DF909" s="3"/>
      <c r="DG909" s="3"/>
      <c r="DH909" s="3"/>
      <c r="DI909" s="3"/>
      <c r="DJ909" s="3"/>
      <c r="DK909" s="3"/>
      <c r="DL909" s="3"/>
      <c r="DM909" s="3"/>
      <c r="DN909" s="3"/>
      <c r="DO909" s="3"/>
      <c r="DP909" s="3"/>
      <c r="DQ909" s="3"/>
      <c r="DR909" s="3"/>
      <c r="DS909" s="3"/>
      <c r="DT909" s="3"/>
      <c r="DU909" s="3"/>
      <c r="DV909" s="3"/>
      <c r="DW909" s="3"/>
      <c r="DX909" s="3"/>
      <c r="DY909" s="3"/>
      <c r="DZ909" s="3"/>
      <c r="EA909" s="3"/>
      <c r="EB909" s="3"/>
      <c r="EC909" s="3"/>
      <c r="ED909" s="3"/>
      <c r="EE909" s="3"/>
    </row>
    <row r="910" spans="1:135" ht="18.75" customHeight="1" x14ac:dyDescent="0.3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  <c r="CC910" s="3"/>
      <c r="CD910" s="3"/>
      <c r="CE910" s="3"/>
      <c r="CF910" s="3"/>
      <c r="CG910" s="3"/>
      <c r="CH910" s="3"/>
      <c r="CI910" s="3"/>
      <c r="CJ910" s="3"/>
      <c r="CK910" s="3"/>
      <c r="CL910" s="3"/>
      <c r="CM910" s="3"/>
      <c r="CN910" s="3"/>
      <c r="CO910" s="3"/>
      <c r="CP910" s="3"/>
      <c r="CQ910" s="3"/>
      <c r="CR910" s="3"/>
      <c r="CS910" s="3"/>
      <c r="CT910" s="3"/>
      <c r="CU910" s="3"/>
      <c r="CV910" s="3"/>
      <c r="CW910" s="3"/>
      <c r="CX910" s="3"/>
      <c r="CY910" s="3"/>
      <c r="CZ910" s="3"/>
      <c r="DA910" s="3"/>
      <c r="DB910" s="3"/>
      <c r="DC910" s="3"/>
      <c r="DD910" s="3"/>
      <c r="DE910" s="3"/>
      <c r="DF910" s="3"/>
      <c r="DG910" s="3"/>
      <c r="DH910" s="3"/>
      <c r="DI910" s="3"/>
      <c r="DJ910" s="3"/>
      <c r="DK910" s="3"/>
      <c r="DL910" s="3"/>
      <c r="DM910" s="3"/>
      <c r="DN910" s="3"/>
      <c r="DO910" s="3"/>
      <c r="DP910" s="3"/>
      <c r="DQ910" s="3"/>
      <c r="DR910" s="3"/>
      <c r="DS910" s="3"/>
      <c r="DT910" s="3"/>
      <c r="DU910" s="3"/>
      <c r="DV910" s="3"/>
      <c r="DW910" s="3"/>
      <c r="DX910" s="3"/>
      <c r="DY910" s="3"/>
      <c r="DZ910" s="3"/>
      <c r="EA910" s="3"/>
      <c r="EB910" s="3"/>
      <c r="EC910" s="3"/>
      <c r="ED910" s="3"/>
      <c r="EE910" s="3"/>
    </row>
    <row r="911" spans="1:135" ht="18.75" customHeight="1" x14ac:dyDescent="0.3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  <c r="CC911" s="3"/>
      <c r="CD911" s="3"/>
      <c r="CE911" s="3"/>
      <c r="CF911" s="3"/>
      <c r="CG911" s="3"/>
      <c r="CH911" s="3"/>
      <c r="CI911" s="3"/>
      <c r="CJ911" s="3"/>
      <c r="CK911" s="3"/>
      <c r="CL911" s="3"/>
      <c r="CM911" s="3"/>
      <c r="CN911" s="3"/>
      <c r="CO911" s="3"/>
      <c r="CP911" s="3"/>
      <c r="CQ911" s="3"/>
      <c r="CR911" s="3"/>
      <c r="CS911" s="3"/>
      <c r="CT911" s="3"/>
      <c r="CU911" s="3"/>
      <c r="CV911" s="3"/>
      <c r="CW911" s="3"/>
      <c r="CX911" s="3"/>
      <c r="CY911" s="3"/>
      <c r="CZ911" s="3"/>
      <c r="DA911" s="3"/>
      <c r="DB911" s="3"/>
      <c r="DC911" s="3"/>
      <c r="DD911" s="3"/>
      <c r="DE911" s="3"/>
      <c r="DF911" s="3"/>
      <c r="DG911" s="3"/>
      <c r="DH911" s="3"/>
      <c r="DI911" s="3"/>
      <c r="DJ911" s="3"/>
      <c r="DK911" s="3"/>
      <c r="DL911" s="3"/>
      <c r="DM911" s="3"/>
      <c r="DN911" s="3"/>
      <c r="DO911" s="3"/>
      <c r="DP911" s="3"/>
      <c r="DQ911" s="3"/>
      <c r="DR911" s="3"/>
      <c r="DS911" s="3"/>
      <c r="DT911" s="3"/>
      <c r="DU911" s="3"/>
      <c r="DV911" s="3"/>
      <c r="DW911" s="3"/>
      <c r="DX911" s="3"/>
      <c r="DY911" s="3"/>
      <c r="DZ911" s="3"/>
      <c r="EA911" s="3"/>
      <c r="EB911" s="3"/>
      <c r="EC911" s="3"/>
      <c r="ED911" s="3"/>
      <c r="EE911" s="3"/>
    </row>
    <row r="912" spans="1:135" ht="18.75" customHeight="1" x14ac:dyDescent="0.3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  <c r="CC912" s="3"/>
      <c r="CD912" s="3"/>
      <c r="CE912" s="3"/>
      <c r="CF912" s="3"/>
      <c r="CG912" s="3"/>
      <c r="CH912" s="3"/>
      <c r="CI912" s="3"/>
      <c r="CJ912" s="3"/>
      <c r="CK912" s="3"/>
      <c r="CL912" s="3"/>
      <c r="CM912" s="3"/>
      <c r="CN912" s="3"/>
      <c r="CO912" s="3"/>
      <c r="CP912" s="3"/>
      <c r="CQ912" s="3"/>
      <c r="CR912" s="3"/>
      <c r="CS912" s="3"/>
      <c r="CT912" s="3"/>
      <c r="CU912" s="3"/>
      <c r="CV912" s="3"/>
      <c r="CW912" s="3"/>
      <c r="CX912" s="3"/>
      <c r="CY912" s="3"/>
      <c r="CZ912" s="3"/>
      <c r="DA912" s="3"/>
      <c r="DB912" s="3"/>
      <c r="DC912" s="3"/>
      <c r="DD912" s="3"/>
      <c r="DE912" s="3"/>
      <c r="DF912" s="3"/>
      <c r="DG912" s="3"/>
      <c r="DH912" s="3"/>
      <c r="DI912" s="3"/>
      <c r="DJ912" s="3"/>
      <c r="DK912" s="3"/>
      <c r="DL912" s="3"/>
      <c r="DM912" s="3"/>
      <c r="DN912" s="3"/>
      <c r="DO912" s="3"/>
      <c r="DP912" s="3"/>
      <c r="DQ912" s="3"/>
      <c r="DR912" s="3"/>
      <c r="DS912" s="3"/>
      <c r="DT912" s="3"/>
      <c r="DU912" s="3"/>
      <c r="DV912" s="3"/>
      <c r="DW912" s="3"/>
      <c r="DX912" s="3"/>
      <c r="DY912" s="3"/>
      <c r="DZ912" s="3"/>
      <c r="EA912" s="3"/>
      <c r="EB912" s="3"/>
      <c r="EC912" s="3"/>
      <c r="ED912" s="3"/>
      <c r="EE912" s="3"/>
    </row>
    <row r="913" spans="1:135" ht="18.75" customHeight="1" x14ac:dyDescent="0.3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  <c r="CC913" s="3"/>
      <c r="CD913" s="3"/>
      <c r="CE913" s="3"/>
      <c r="CF913" s="3"/>
      <c r="CG913" s="3"/>
      <c r="CH913" s="3"/>
      <c r="CI913" s="3"/>
      <c r="CJ913" s="3"/>
      <c r="CK913" s="3"/>
      <c r="CL913" s="3"/>
      <c r="CM913" s="3"/>
      <c r="CN913" s="3"/>
      <c r="CO913" s="3"/>
      <c r="CP913" s="3"/>
      <c r="CQ913" s="3"/>
      <c r="CR913" s="3"/>
      <c r="CS913" s="3"/>
      <c r="CT913" s="3"/>
      <c r="CU913" s="3"/>
      <c r="CV913" s="3"/>
      <c r="CW913" s="3"/>
      <c r="CX913" s="3"/>
      <c r="CY913" s="3"/>
      <c r="CZ913" s="3"/>
      <c r="DA913" s="3"/>
      <c r="DB913" s="3"/>
      <c r="DC913" s="3"/>
      <c r="DD913" s="3"/>
      <c r="DE913" s="3"/>
      <c r="DF913" s="3"/>
      <c r="DG913" s="3"/>
      <c r="DH913" s="3"/>
      <c r="DI913" s="3"/>
      <c r="DJ913" s="3"/>
      <c r="DK913" s="3"/>
      <c r="DL913" s="3"/>
      <c r="DM913" s="3"/>
      <c r="DN913" s="3"/>
      <c r="DO913" s="3"/>
      <c r="DP913" s="3"/>
      <c r="DQ913" s="3"/>
      <c r="DR913" s="3"/>
      <c r="DS913" s="3"/>
      <c r="DT913" s="3"/>
      <c r="DU913" s="3"/>
      <c r="DV913" s="3"/>
      <c r="DW913" s="3"/>
      <c r="DX913" s="3"/>
      <c r="DY913" s="3"/>
      <c r="DZ913" s="3"/>
      <c r="EA913" s="3"/>
      <c r="EB913" s="3"/>
      <c r="EC913" s="3"/>
      <c r="ED913" s="3"/>
      <c r="EE913" s="3"/>
    </row>
    <row r="914" spans="1:135" ht="18.75" customHeight="1" x14ac:dyDescent="0.3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  <c r="CC914" s="3"/>
      <c r="CD914" s="3"/>
      <c r="CE914" s="3"/>
      <c r="CF914" s="3"/>
      <c r="CG914" s="3"/>
      <c r="CH914" s="3"/>
      <c r="CI914" s="3"/>
      <c r="CJ914" s="3"/>
      <c r="CK914" s="3"/>
      <c r="CL914" s="3"/>
      <c r="CM914" s="3"/>
      <c r="CN914" s="3"/>
      <c r="CO914" s="3"/>
      <c r="CP914" s="3"/>
      <c r="CQ914" s="3"/>
      <c r="CR914" s="3"/>
      <c r="CS914" s="3"/>
      <c r="CT914" s="3"/>
      <c r="CU914" s="3"/>
      <c r="CV914" s="3"/>
      <c r="CW914" s="3"/>
      <c r="CX914" s="3"/>
      <c r="CY914" s="3"/>
      <c r="CZ914" s="3"/>
      <c r="DA914" s="3"/>
      <c r="DB914" s="3"/>
      <c r="DC914" s="3"/>
      <c r="DD914" s="3"/>
      <c r="DE914" s="3"/>
      <c r="DF914" s="3"/>
      <c r="DG914" s="3"/>
      <c r="DH914" s="3"/>
      <c r="DI914" s="3"/>
      <c r="DJ914" s="3"/>
      <c r="DK914" s="3"/>
      <c r="DL914" s="3"/>
      <c r="DM914" s="3"/>
      <c r="DN914" s="3"/>
      <c r="DO914" s="3"/>
      <c r="DP914" s="3"/>
      <c r="DQ914" s="3"/>
      <c r="DR914" s="3"/>
      <c r="DS914" s="3"/>
      <c r="DT914" s="3"/>
      <c r="DU914" s="3"/>
      <c r="DV914" s="3"/>
      <c r="DW914" s="3"/>
      <c r="DX914" s="3"/>
      <c r="DY914" s="3"/>
      <c r="DZ914" s="3"/>
      <c r="EA914" s="3"/>
      <c r="EB914" s="3"/>
      <c r="EC914" s="3"/>
      <c r="ED914" s="3"/>
      <c r="EE914" s="3"/>
    </row>
    <row r="915" spans="1:135" ht="18.75" customHeight="1" x14ac:dyDescent="0.3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  <c r="CC915" s="3"/>
      <c r="CD915" s="3"/>
      <c r="CE915" s="3"/>
      <c r="CF915" s="3"/>
      <c r="CG915" s="3"/>
      <c r="CH915" s="3"/>
      <c r="CI915" s="3"/>
      <c r="CJ915" s="3"/>
      <c r="CK915" s="3"/>
      <c r="CL915" s="3"/>
      <c r="CM915" s="3"/>
      <c r="CN915" s="3"/>
      <c r="CO915" s="3"/>
      <c r="CP915" s="3"/>
      <c r="CQ915" s="3"/>
      <c r="CR915" s="3"/>
      <c r="CS915" s="3"/>
      <c r="CT915" s="3"/>
      <c r="CU915" s="3"/>
      <c r="CV915" s="3"/>
      <c r="CW915" s="3"/>
      <c r="CX915" s="3"/>
      <c r="CY915" s="3"/>
      <c r="CZ915" s="3"/>
      <c r="DA915" s="3"/>
      <c r="DB915" s="3"/>
      <c r="DC915" s="3"/>
      <c r="DD915" s="3"/>
      <c r="DE915" s="3"/>
      <c r="DF915" s="3"/>
      <c r="DG915" s="3"/>
      <c r="DH915" s="3"/>
      <c r="DI915" s="3"/>
      <c r="DJ915" s="3"/>
      <c r="DK915" s="3"/>
      <c r="DL915" s="3"/>
      <c r="DM915" s="3"/>
      <c r="DN915" s="3"/>
      <c r="DO915" s="3"/>
      <c r="DP915" s="3"/>
      <c r="DQ915" s="3"/>
      <c r="DR915" s="3"/>
      <c r="DS915" s="3"/>
      <c r="DT915" s="3"/>
      <c r="DU915" s="3"/>
      <c r="DV915" s="3"/>
      <c r="DW915" s="3"/>
      <c r="DX915" s="3"/>
      <c r="DY915" s="3"/>
      <c r="DZ915" s="3"/>
      <c r="EA915" s="3"/>
      <c r="EB915" s="3"/>
      <c r="EC915" s="3"/>
      <c r="ED915" s="3"/>
      <c r="EE915" s="3"/>
    </row>
    <row r="916" spans="1:135" ht="18.75" customHeight="1" x14ac:dyDescent="0.3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  <c r="CC916" s="3"/>
      <c r="CD916" s="3"/>
      <c r="CE916" s="3"/>
      <c r="CF916" s="3"/>
      <c r="CG916" s="3"/>
      <c r="CH916" s="3"/>
      <c r="CI916" s="3"/>
      <c r="CJ916" s="3"/>
      <c r="CK916" s="3"/>
      <c r="CL916" s="3"/>
      <c r="CM916" s="3"/>
      <c r="CN916" s="3"/>
      <c r="CO916" s="3"/>
      <c r="CP916" s="3"/>
      <c r="CQ916" s="3"/>
      <c r="CR916" s="3"/>
      <c r="CS916" s="3"/>
      <c r="CT916" s="3"/>
      <c r="CU916" s="3"/>
      <c r="CV916" s="3"/>
      <c r="CW916" s="3"/>
      <c r="CX916" s="3"/>
      <c r="CY916" s="3"/>
      <c r="CZ916" s="3"/>
      <c r="DA916" s="3"/>
      <c r="DB916" s="3"/>
      <c r="DC916" s="3"/>
      <c r="DD916" s="3"/>
      <c r="DE916" s="3"/>
      <c r="DF916" s="3"/>
      <c r="DG916" s="3"/>
      <c r="DH916" s="3"/>
      <c r="DI916" s="3"/>
      <c r="DJ916" s="3"/>
      <c r="DK916" s="3"/>
      <c r="DL916" s="3"/>
      <c r="DM916" s="3"/>
      <c r="DN916" s="3"/>
      <c r="DO916" s="3"/>
      <c r="DP916" s="3"/>
      <c r="DQ916" s="3"/>
      <c r="DR916" s="3"/>
      <c r="DS916" s="3"/>
      <c r="DT916" s="3"/>
      <c r="DU916" s="3"/>
      <c r="DV916" s="3"/>
      <c r="DW916" s="3"/>
      <c r="DX916" s="3"/>
      <c r="DY916" s="3"/>
      <c r="DZ916" s="3"/>
      <c r="EA916" s="3"/>
      <c r="EB916" s="3"/>
      <c r="EC916" s="3"/>
      <c r="ED916" s="3"/>
      <c r="EE916" s="3"/>
    </row>
    <row r="917" spans="1:135" ht="18.75" customHeight="1" x14ac:dyDescent="0.3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  <c r="CC917" s="3"/>
      <c r="CD917" s="3"/>
      <c r="CE917" s="3"/>
      <c r="CF917" s="3"/>
      <c r="CG917" s="3"/>
      <c r="CH917" s="3"/>
      <c r="CI917" s="3"/>
      <c r="CJ917" s="3"/>
      <c r="CK917" s="3"/>
      <c r="CL917" s="3"/>
      <c r="CM917" s="3"/>
      <c r="CN917" s="3"/>
      <c r="CO917" s="3"/>
      <c r="CP917" s="3"/>
      <c r="CQ917" s="3"/>
      <c r="CR917" s="3"/>
      <c r="CS917" s="3"/>
      <c r="CT917" s="3"/>
      <c r="CU917" s="3"/>
      <c r="CV917" s="3"/>
      <c r="CW917" s="3"/>
      <c r="CX917" s="3"/>
      <c r="CY917" s="3"/>
      <c r="CZ917" s="3"/>
      <c r="DA917" s="3"/>
      <c r="DB917" s="3"/>
      <c r="DC917" s="3"/>
      <c r="DD917" s="3"/>
      <c r="DE917" s="3"/>
      <c r="DF917" s="3"/>
      <c r="DG917" s="3"/>
      <c r="DH917" s="3"/>
      <c r="DI917" s="3"/>
      <c r="DJ917" s="3"/>
      <c r="DK917" s="3"/>
      <c r="DL917" s="3"/>
      <c r="DM917" s="3"/>
      <c r="DN917" s="3"/>
      <c r="DO917" s="3"/>
      <c r="DP917" s="3"/>
      <c r="DQ917" s="3"/>
      <c r="DR917" s="3"/>
      <c r="DS917" s="3"/>
      <c r="DT917" s="3"/>
      <c r="DU917" s="3"/>
      <c r="DV917" s="3"/>
      <c r="DW917" s="3"/>
      <c r="DX917" s="3"/>
      <c r="DY917" s="3"/>
      <c r="DZ917" s="3"/>
      <c r="EA917" s="3"/>
      <c r="EB917" s="3"/>
      <c r="EC917" s="3"/>
      <c r="ED917" s="3"/>
      <c r="EE917" s="3"/>
    </row>
    <row r="918" spans="1:135" ht="18.75" customHeight="1" x14ac:dyDescent="0.3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  <c r="CC918" s="3"/>
      <c r="CD918" s="3"/>
      <c r="CE918" s="3"/>
      <c r="CF918" s="3"/>
      <c r="CG918" s="3"/>
      <c r="CH918" s="3"/>
      <c r="CI918" s="3"/>
      <c r="CJ918" s="3"/>
      <c r="CK918" s="3"/>
      <c r="CL918" s="3"/>
      <c r="CM918" s="3"/>
      <c r="CN918" s="3"/>
      <c r="CO918" s="3"/>
      <c r="CP918" s="3"/>
      <c r="CQ918" s="3"/>
      <c r="CR918" s="3"/>
      <c r="CS918" s="3"/>
      <c r="CT918" s="3"/>
      <c r="CU918" s="3"/>
      <c r="CV918" s="3"/>
      <c r="CW918" s="3"/>
      <c r="CX918" s="3"/>
      <c r="CY918" s="3"/>
      <c r="CZ918" s="3"/>
      <c r="DA918" s="3"/>
      <c r="DB918" s="3"/>
      <c r="DC918" s="3"/>
      <c r="DD918" s="3"/>
      <c r="DE918" s="3"/>
      <c r="DF918" s="3"/>
      <c r="DG918" s="3"/>
      <c r="DH918" s="3"/>
      <c r="DI918" s="3"/>
      <c r="DJ918" s="3"/>
      <c r="DK918" s="3"/>
      <c r="DL918" s="3"/>
      <c r="DM918" s="3"/>
      <c r="DN918" s="3"/>
      <c r="DO918" s="3"/>
      <c r="DP918" s="3"/>
      <c r="DQ918" s="3"/>
      <c r="DR918" s="3"/>
      <c r="DS918" s="3"/>
      <c r="DT918" s="3"/>
      <c r="DU918" s="3"/>
      <c r="DV918" s="3"/>
      <c r="DW918" s="3"/>
      <c r="DX918" s="3"/>
      <c r="DY918" s="3"/>
      <c r="DZ918" s="3"/>
      <c r="EA918" s="3"/>
      <c r="EB918" s="3"/>
      <c r="EC918" s="3"/>
      <c r="ED918" s="3"/>
      <c r="EE918" s="3"/>
    </row>
    <row r="919" spans="1:135" ht="18.75" customHeight="1" x14ac:dyDescent="0.3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  <c r="CC919" s="3"/>
      <c r="CD919" s="3"/>
      <c r="CE919" s="3"/>
      <c r="CF919" s="3"/>
      <c r="CG919" s="3"/>
      <c r="CH919" s="3"/>
      <c r="CI919" s="3"/>
      <c r="CJ919" s="3"/>
      <c r="CK919" s="3"/>
      <c r="CL919" s="3"/>
      <c r="CM919" s="3"/>
      <c r="CN919" s="3"/>
      <c r="CO919" s="3"/>
      <c r="CP919" s="3"/>
      <c r="CQ919" s="3"/>
      <c r="CR919" s="3"/>
      <c r="CS919" s="3"/>
      <c r="CT919" s="3"/>
      <c r="CU919" s="3"/>
      <c r="CV919" s="3"/>
      <c r="CW919" s="3"/>
      <c r="CX919" s="3"/>
      <c r="CY919" s="3"/>
      <c r="CZ919" s="3"/>
      <c r="DA919" s="3"/>
      <c r="DB919" s="3"/>
      <c r="DC919" s="3"/>
      <c r="DD919" s="3"/>
      <c r="DE919" s="3"/>
      <c r="DF919" s="3"/>
      <c r="DG919" s="3"/>
      <c r="DH919" s="3"/>
      <c r="DI919" s="3"/>
      <c r="DJ919" s="3"/>
      <c r="DK919" s="3"/>
      <c r="DL919" s="3"/>
      <c r="DM919" s="3"/>
      <c r="DN919" s="3"/>
      <c r="DO919" s="3"/>
      <c r="DP919" s="3"/>
      <c r="DQ919" s="3"/>
      <c r="DR919" s="3"/>
      <c r="DS919" s="3"/>
      <c r="DT919" s="3"/>
      <c r="DU919" s="3"/>
      <c r="DV919" s="3"/>
      <c r="DW919" s="3"/>
      <c r="DX919" s="3"/>
      <c r="DY919" s="3"/>
      <c r="DZ919" s="3"/>
      <c r="EA919" s="3"/>
      <c r="EB919" s="3"/>
      <c r="EC919" s="3"/>
      <c r="ED919" s="3"/>
      <c r="EE919" s="3"/>
    </row>
    <row r="920" spans="1:135" ht="18.75" customHeight="1" x14ac:dyDescent="0.3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  <c r="CC920" s="3"/>
      <c r="CD920" s="3"/>
      <c r="CE920" s="3"/>
      <c r="CF920" s="3"/>
      <c r="CG920" s="3"/>
      <c r="CH920" s="3"/>
      <c r="CI920" s="3"/>
      <c r="CJ920" s="3"/>
      <c r="CK920" s="3"/>
      <c r="CL920" s="3"/>
      <c r="CM920" s="3"/>
      <c r="CN920" s="3"/>
      <c r="CO920" s="3"/>
      <c r="CP920" s="3"/>
      <c r="CQ920" s="3"/>
      <c r="CR920" s="3"/>
      <c r="CS920" s="3"/>
      <c r="CT920" s="3"/>
      <c r="CU920" s="3"/>
      <c r="CV920" s="3"/>
      <c r="CW920" s="3"/>
      <c r="CX920" s="3"/>
      <c r="CY920" s="3"/>
      <c r="CZ920" s="3"/>
      <c r="DA920" s="3"/>
      <c r="DB920" s="3"/>
      <c r="DC920" s="3"/>
      <c r="DD920" s="3"/>
      <c r="DE920" s="3"/>
      <c r="DF920" s="3"/>
      <c r="DG920" s="3"/>
      <c r="DH920" s="3"/>
      <c r="DI920" s="3"/>
      <c r="DJ920" s="3"/>
      <c r="DK920" s="3"/>
      <c r="DL920" s="3"/>
      <c r="DM920" s="3"/>
      <c r="DN920" s="3"/>
      <c r="DO920" s="3"/>
      <c r="DP920" s="3"/>
      <c r="DQ920" s="3"/>
      <c r="DR920" s="3"/>
      <c r="DS920" s="3"/>
      <c r="DT920" s="3"/>
      <c r="DU920" s="3"/>
      <c r="DV920" s="3"/>
      <c r="DW920" s="3"/>
      <c r="DX920" s="3"/>
      <c r="DY920" s="3"/>
      <c r="DZ920" s="3"/>
      <c r="EA920" s="3"/>
      <c r="EB920" s="3"/>
      <c r="EC920" s="3"/>
      <c r="ED920" s="3"/>
      <c r="EE920" s="3"/>
    </row>
    <row r="921" spans="1:135" ht="18.75" customHeight="1" x14ac:dyDescent="0.3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  <c r="CC921" s="3"/>
      <c r="CD921" s="3"/>
      <c r="CE921" s="3"/>
      <c r="CF921" s="3"/>
      <c r="CG921" s="3"/>
      <c r="CH921" s="3"/>
      <c r="CI921" s="3"/>
      <c r="CJ921" s="3"/>
      <c r="CK921" s="3"/>
      <c r="CL921" s="3"/>
      <c r="CM921" s="3"/>
      <c r="CN921" s="3"/>
      <c r="CO921" s="3"/>
      <c r="CP921" s="3"/>
      <c r="CQ921" s="3"/>
      <c r="CR921" s="3"/>
      <c r="CS921" s="3"/>
      <c r="CT921" s="3"/>
      <c r="CU921" s="3"/>
      <c r="CV921" s="3"/>
      <c r="CW921" s="3"/>
      <c r="CX921" s="3"/>
      <c r="CY921" s="3"/>
      <c r="CZ921" s="3"/>
      <c r="DA921" s="3"/>
      <c r="DB921" s="3"/>
      <c r="DC921" s="3"/>
      <c r="DD921" s="3"/>
      <c r="DE921" s="3"/>
      <c r="DF921" s="3"/>
      <c r="DG921" s="3"/>
      <c r="DH921" s="3"/>
      <c r="DI921" s="3"/>
      <c r="DJ921" s="3"/>
      <c r="DK921" s="3"/>
      <c r="DL921" s="3"/>
      <c r="DM921" s="3"/>
      <c r="DN921" s="3"/>
      <c r="DO921" s="3"/>
      <c r="DP921" s="3"/>
      <c r="DQ921" s="3"/>
      <c r="DR921" s="3"/>
      <c r="DS921" s="3"/>
      <c r="DT921" s="3"/>
      <c r="DU921" s="3"/>
      <c r="DV921" s="3"/>
      <c r="DW921" s="3"/>
      <c r="DX921" s="3"/>
      <c r="DY921" s="3"/>
      <c r="DZ921" s="3"/>
      <c r="EA921" s="3"/>
      <c r="EB921" s="3"/>
      <c r="EC921" s="3"/>
      <c r="ED921" s="3"/>
      <c r="EE921" s="3"/>
    </row>
    <row r="922" spans="1:135" ht="18.75" customHeight="1" x14ac:dyDescent="0.3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  <c r="CC922" s="3"/>
      <c r="CD922" s="3"/>
      <c r="CE922" s="3"/>
      <c r="CF922" s="3"/>
      <c r="CG922" s="3"/>
      <c r="CH922" s="3"/>
      <c r="CI922" s="3"/>
      <c r="CJ922" s="3"/>
      <c r="CK922" s="3"/>
      <c r="CL922" s="3"/>
      <c r="CM922" s="3"/>
      <c r="CN922" s="3"/>
      <c r="CO922" s="3"/>
      <c r="CP922" s="3"/>
      <c r="CQ922" s="3"/>
      <c r="CR922" s="3"/>
      <c r="CS922" s="3"/>
      <c r="CT922" s="3"/>
      <c r="CU922" s="3"/>
      <c r="CV922" s="3"/>
      <c r="CW922" s="3"/>
      <c r="CX922" s="3"/>
      <c r="CY922" s="3"/>
      <c r="CZ922" s="3"/>
      <c r="DA922" s="3"/>
      <c r="DB922" s="3"/>
      <c r="DC922" s="3"/>
      <c r="DD922" s="3"/>
      <c r="DE922" s="3"/>
      <c r="DF922" s="3"/>
      <c r="DG922" s="3"/>
      <c r="DH922" s="3"/>
      <c r="DI922" s="3"/>
      <c r="DJ922" s="3"/>
      <c r="DK922" s="3"/>
      <c r="DL922" s="3"/>
      <c r="DM922" s="3"/>
      <c r="DN922" s="3"/>
      <c r="DO922" s="3"/>
      <c r="DP922" s="3"/>
      <c r="DQ922" s="3"/>
      <c r="DR922" s="3"/>
      <c r="DS922" s="3"/>
      <c r="DT922" s="3"/>
      <c r="DU922" s="3"/>
      <c r="DV922" s="3"/>
      <c r="DW922" s="3"/>
      <c r="DX922" s="3"/>
      <c r="DY922" s="3"/>
      <c r="DZ922" s="3"/>
      <c r="EA922" s="3"/>
      <c r="EB922" s="3"/>
      <c r="EC922" s="3"/>
      <c r="ED922" s="3"/>
      <c r="EE922" s="3"/>
    </row>
    <row r="923" spans="1:135" ht="18.75" customHeight="1" x14ac:dyDescent="0.3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  <c r="CC923" s="3"/>
      <c r="CD923" s="3"/>
      <c r="CE923" s="3"/>
      <c r="CF923" s="3"/>
      <c r="CG923" s="3"/>
      <c r="CH923" s="3"/>
      <c r="CI923" s="3"/>
      <c r="CJ923" s="3"/>
      <c r="CK923" s="3"/>
      <c r="CL923" s="3"/>
      <c r="CM923" s="3"/>
      <c r="CN923" s="3"/>
      <c r="CO923" s="3"/>
      <c r="CP923" s="3"/>
      <c r="CQ923" s="3"/>
      <c r="CR923" s="3"/>
      <c r="CS923" s="3"/>
      <c r="CT923" s="3"/>
      <c r="CU923" s="3"/>
      <c r="CV923" s="3"/>
      <c r="CW923" s="3"/>
      <c r="CX923" s="3"/>
      <c r="CY923" s="3"/>
      <c r="CZ923" s="3"/>
      <c r="DA923" s="3"/>
      <c r="DB923" s="3"/>
      <c r="DC923" s="3"/>
      <c r="DD923" s="3"/>
      <c r="DE923" s="3"/>
      <c r="DF923" s="3"/>
      <c r="DG923" s="3"/>
      <c r="DH923" s="3"/>
      <c r="DI923" s="3"/>
      <c r="DJ923" s="3"/>
      <c r="DK923" s="3"/>
      <c r="DL923" s="3"/>
      <c r="DM923" s="3"/>
      <c r="DN923" s="3"/>
      <c r="DO923" s="3"/>
      <c r="DP923" s="3"/>
      <c r="DQ923" s="3"/>
      <c r="DR923" s="3"/>
      <c r="DS923" s="3"/>
      <c r="DT923" s="3"/>
      <c r="DU923" s="3"/>
      <c r="DV923" s="3"/>
      <c r="DW923" s="3"/>
      <c r="DX923" s="3"/>
      <c r="DY923" s="3"/>
      <c r="DZ923" s="3"/>
      <c r="EA923" s="3"/>
      <c r="EB923" s="3"/>
      <c r="EC923" s="3"/>
      <c r="ED923" s="3"/>
      <c r="EE923" s="3"/>
    </row>
    <row r="924" spans="1:135" ht="18.75" customHeight="1" x14ac:dyDescent="0.3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  <c r="CC924" s="3"/>
      <c r="CD924" s="3"/>
      <c r="CE924" s="3"/>
      <c r="CF924" s="3"/>
      <c r="CG924" s="3"/>
      <c r="CH924" s="3"/>
      <c r="CI924" s="3"/>
      <c r="CJ924" s="3"/>
      <c r="CK924" s="3"/>
      <c r="CL924" s="3"/>
      <c r="CM924" s="3"/>
      <c r="CN924" s="3"/>
      <c r="CO924" s="3"/>
      <c r="CP924" s="3"/>
      <c r="CQ924" s="3"/>
      <c r="CR924" s="3"/>
      <c r="CS924" s="3"/>
      <c r="CT924" s="3"/>
      <c r="CU924" s="3"/>
      <c r="CV924" s="3"/>
      <c r="CW924" s="3"/>
      <c r="CX924" s="3"/>
      <c r="CY924" s="3"/>
      <c r="CZ924" s="3"/>
      <c r="DA924" s="3"/>
      <c r="DB924" s="3"/>
      <c r="DC924" s="3"/>
      <c r="DD924" s="3"/>
      <c r="DE924" s="3"/>
      <c r="DF924" s="3"/>
      <c r="DG924" s="3"/>
      <c r="DH924" s="3"/>
      <c r="DI924" s="3"/>
      <c r="DJ924" s="3"/>
      <c r="DK924" s="3"/>
      <c r="DL924" s="3"/>
      <c r="DM924" s="3"/>
      <c r="DN924" s="3"/>
      <c r="DO924" s="3"/>
      <c r="DP924" s="3"/>
      <c r="DQ924" s="3"/>
      <c r="DR924" s="3"/>
      <c r="DS924" s="3"/>
      <c r="DT924" s="3"/>
      <c r="DU924" s="3"/>
      <c r="DV924" s="3"/>
      <c r="DW924" s="3"/>
      <c r="DX924" s="3"/>
      <c r="DY924" s="3"/>
      <c r="DZ924" s="3"/>
      <c r="EA924" s="3"/>
      <c r="EB924" s="3"/>
      <c r="EC924" s="3"/>
      <c r="ED924" s="3"/>
      <c r="EE924" s="3"/>
    </row>
    <row r="925" spans="1:135" ht="18.75" customHeight="1" x14ac:dyDescent="0.3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  <c r="CC925" s="3"/>
      <c r="CD925" s="3"/>
      <c r="CE925" s="3"/>
      <c r="CF925" s="3"/>
      <c r="CG925" s="3"/>
      <c r="CH925" s="3"/>
      <c r="CI925" s="3"/>
      <c r="CJ925" s="3"/>
      <c r="CK925" s="3"/>
      <c r="CL925" s="3"/>
      <c r="CM925" s="3"/>
      <c r="CN925" s="3"/>
      <c r="CO925" s="3"/>
      <c r="CP925" s="3"/>
      <c r="CQ925" s="3"/>
      <c r="CR925" s="3"/>
      <c r="CS925" s="3"/>
      <c r="CT925" s="3"/>
      <c r="CU925" s="3"/>
      <c r="CV925" s="3"/>
      <c r="CW925" s="3"/>
      <c r="CX925" s="3"/>
      <c r="CY925" s="3"/>
      <c r="CZ925" s="3"/>
      <c r="DA925" s="3"/>
      <c r="DB925" s="3"/>
      <c r="DC925" s="3"/>
      <c r="DD925" s="3"/>
      <c r="DE925" s="3"/>
      <c r="DF925" s="3"/>
      <c r="DG925" s="3"/>
      <c r="DH925" s="3"/>
      <c r="DI925" s="3"/>
      <c r="DJ925" s="3"/>
      <c r="DK925" s="3"/>
      <c r="DL925" s="3"/>
      <c r="DM925" s="3"/>
      <c r="DN925" s="3"/>
      <c r="DO925" s="3"/>
      <c r="DP925" s="3"/>
      <c r="DQ925" s="3"/>
      <c r="DR925" s="3"/>
      <c r="DS925" s="3"/>
      <c r="DT925" s="3"/>
      <c r="DU925" s="3"/>
      <c r="DV925" s="3"/>
      <c r="DW925" s="3"/>
      <c r="DX925" s="3"/>
      <c r="DY925" s="3"/>
      <c r="DZ925" s="3"/>
      <c r="EA925" s="3"/>
      <c r="EB925" s="3"/>
      <c r="EC925" s="3"/>
      <c r="ED925" s="3"/>
      <c r="EE925" s="3"/>
    </row>
    <row r="926" spans="1:135" ht="18.75" customHeight="1" x14ac:dyDescent="0.3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  <c r="CC926" s="3"/>
      <c r="CD926" s="3"/>
      <c r="CE926" s="3"/>
      <c r="CF926" s="3"/>
      <c r="CG926" s="3"/>
      <c r="CH926" s="3"/>
      <c r="CI926" s="3"/>
      <c r="CJ926" s="3"/>
      <c r="CK926" s="3"/>
      <c r="CL926" s="3"/>
      <c r="CM926" s="3"/>
      <c r="CN926" s="3"/>
      <c r="CO926" s="3"/>
      <c r="CP926" s="3"/>
      <c r="CQ926" s="3"/>
      <c r="CR926" s="3"/>
      <c r="CS926" s="3"/>
      <c r="CT926" s="3"/>
      <c r="CU926" s="3"/>
      <c r="CV926" s="3"/>
      <c r="CW926" s="3"/>
      <c r="CX926" s="3"/>
      <c r="CY926" s="3"/>
      <c r="CZ926" s="3"/>
      <c r="DA926" s="3"/>
      <c r="DB926" s="3"/>
      <c r="DC926" s="3"/>
      <c r="DD926" s="3"/>
      <c r="DE926" s="3"/>
      <c r="DF926" s="3"/>
      <c r="DG926" s="3"/>
      <c r="DH926" s="3"/>
      <c r="DI926" s="3"/>
      <c r="DJ926" s="3"/>
      <c r="DK926" s="3"/>
      <c r="DL926" s="3"/>
      <c r="DM926" s="3"/>
      <c r="DN926" s="3"/>
      <c r="DO926" s="3"/>
      <c r="DP926" s="3"/>
      <c r="DQ926" s="3"/>
      <c r="DR926" s="3"/>
      <c r="DS926" s="3"/>
      <c r="DT926" s="3"/>
      <c r="DU926" s="3"/>
      <c r="DV926" s="3"/>
      <c r="DW926" s="3"/>
      <c r="DX926" s="3"/>
      <c r="DY926" s="3"/>
      <c r="DZ926" s="3"/>
      <c r="EA926" s="3"/>
      <c r="EB926" s="3"/>
      <c r="EC926" s="3"/>
      <c r="ED926" s="3"/>
      <c r="EE926" s="3"/>
    </row>
    <row r="927" spans="1:135" ht="18.75" customHeight="1" x14ac:dyDescent="0.3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  <c r="CC927" s="3"/>
      <c r="CD927" s="3"/>
      <c r="CE927" s="3"/>
      <c r="CF927" s="3"/>
      <c r="CG927" s="3"/>
      <c r="CH927" s="3"/>
      <c r="CI927" s="3"/>
      <c r="CJ927" s="3"/>
      <c r="CK927" s="3"/>
      <c r="CL927" s="3"/>
      <c r="CM927" s="3"/>
      <c r="CN927" s="3"/>
      <c r="CO927" s="3"/>
      <c r="CP927" s="3"/>
      <c r="CQ927" s="3"/>
      <c r="CR927" s="3"/>
      <c r="CS927" s="3"/>
      <c r="CT927" s="3"/>
      <c r="CU927" s="3"/>
      <c r="CV927" s="3"/>
      <c r="CW927" s="3"/>
      <c r="CX927" s="3"/>
      <c r="CY927" s="3"/>
      <c r="CZ927" s="3"/>
      <c r="DA927" s="3"/>
      <c r="DB927" s="3"/>
      <c r="DC927" s="3"/>
      <c r="DD927" s="3"/>
      <c r="DE927" s="3"/>
      <c r="DF927" s="3"/>
      <c r="DG927" s="3"/>
      <c r="DH927" s="3"/>
      <c r="DI927" s="3"/>
      <c r="DJ927" s="3"/>
      <c r="DK927" s="3"/>
      <c r="DL927" s="3"/>
      <c r="DM927" s="3"/>
      <c r="DN927" s="3"/>
      <c r="DO927" s="3"/>
      <c r="DP927" s="3"/>
      <c r="DQ927" s="3"/>
      <c r="DR927" s="3"/>
      <c r="DS927" s="3"/>
      <c r="DT927" s="3"/>
      <c r="DU927" s="3"/>
      <c r="DV927" s="3"/>
      <c r="DW927" s="3"/>
      <c r="DX927" s="3"/>
      <c r="DY927" s="3"/>
      <c r="DZ927" s="3"/>
      <c r="EA927" s="3"/>
      <c r="EB927" s="3"/>
      <c r="EC927" s="3"/>
      <c r="ED927" s="3"/>
      <c r="EE927" s="3"/>
    </row>
    <row r="928" spans="1:135" ht="18.75" customHeight="1" x14ac:dyDescent="0.3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  <c r="CC928" s="3"/>
      <c r="CD928" s="3"/>
      <c r="CE928" s="3"/>
      <c r="CF928" s="3"/>
      <c r="CG928" s="3"/>
      <c r="CH928" s="3"/>
      <c r="CI928" s="3"/>
      <c r="CJ928" s="3"/>
      <c r="CK928" s="3"/>
      <c r="CL928" s="3"/>
      <c r="CM928" s="3"/>
      <c r="CN928" s="3"/>
      <c r="CO928" s="3"/>
      <c r="CP928" s="3"/>
      <c r="CQ928" s="3"/>
      <c r="CR928" s="3"/>
      <c r="CS928" s="3"/>
      <c r="CT928" s="3"/>
      <c r="CU928" s="3"/>
      <c r="CV928" s="3"/>
      <c r="CW928" s="3"/>
      <c r="CX928" s="3"/>
      <c r="CY928" s="3"/>
      <c r="CZ928" s="3"/>
      <c r="DA928" s="3"/>
      <c r="DB928" s="3"/>
      <c r="DC928" s="3"/>
      <c r="DD928" s="3"/>
      <c r="DE928" s="3"/>
      <c r="DF928" s="3"/>
      <c r="DG928" s="3"/>
      <c r="DH928" s="3"/>
      <c r="DI928" s="3"/>
      <c r="DJ928" s="3"/>
      <c r="DK928" s="3"/>
      <c r="DL928" s="3"/>
      <c r="DM928" s="3"/>
      <c r="DN928" s="3"/>
      <c r="DO928" s="3"/>
      <c r="DP928" s="3"/>
      <c r="DQ928" s="3"/>
      <c r="DR928" s="3"/>
      <c r="DS928" s="3"/>
      <c r="DT928" s="3"/>
      <c r="DU928" s="3"/>
      <c r="DV928" s="3"/>
      <c r="DW928" s="3"/>
      <c r="DX928" s="3"/>
      <c r="DY928" s="3"/>
      <c r="DZ928" s="3"/>
      <c r="EA928" s="3"/>
      <c r="EB928" s="3"/>
      <c r="EC928" s="3"/>
      <c r="ED928" s="3"/>
      <c r="EE928" s="3"/>
    </row>
    <row r="929" spans="1:135" ht="18.75" customHeight="1" x14ac:dyDescent="0.3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  <c r="CC929" s="3"/>
      <c r="CD929" s="3"/>
      <c r="CE929" s="3"/>
      <c r="CF929" s="3"/>
      <c r="CG929" s="3"/>
      <c r="CH929" s="3"/>
      <c r="CI929" s="3"/>
      <c r="CJ929" s="3"/>
      <c r="CK929" s="3"/>
      <c r="CL929" s="3"/>
      <c r="CM929" s="3"/>
      <c r="CN929" s="3"/>
      <c r="CO929" s="3"/>
      <c r="CP929" s="3"/>
      <c r="CQ929" s="3"/>
      <c r="CR929" s="3"/>
      <c r="CS929" s="3"/>
      <c r="CT929" s="3"/>
      <c r="CU929" s="3"/>
      <c r="CV929" s="3"/>
      <c r="CW929" s="3"/>
      <c r="CX929" s="3"/>
      <c r="CY929" s="3"/>
      <c r="CZ929" s="3"/>
      <c r="DA929" s="3"/>
      <c r="DB929" s="3"/>
      <c r="DC929" s="3"/>
      <c r="DD929" s="3"/>
      <c r="DE929" s="3"/>
      <c r="DF929" s="3"/>
      <c r="DG929" s="3"/>
      <c r="DH929" s="3"/>
      <c r="DI929" s="3"/>
      <c r="DJ929" s="3"/>
      <c r="DK929" s="3"/>
      <c r="DL929" s="3"/>
      <c r="DM929" s="3"/>
      <c r="DN929" s="3"/>
      <c r="DO929" s="3"/>
      <c r="DP929" s="3"/>
      <c r="DQ929" s="3"/>
      <c r="DR929" s="3"/>
      <c r="DS929" s="3"/>
      <c r="DT929" s="3"/>
      <c r="DU929" s="3"/>
      <c r="DV929" s="3"/>
      <c r="DW929" s="3"/>
      <c r="DX929" s="3"/>
      <c r="DY929" s="3"/>
      <c r="DZ929" s="3"/>
      <c r="EA929" s="3"/>
      <c r="EB929" s="3"/>
      <c r="EC929" s="3"/>
      <c r="ED929" s="3"/>
      <c r="EE929" s="3"/>
    </row>
    <row r="930" spans="1:135" ht="18.75" customHeight="1" x14ac:dyDescent="0.3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  <c r="CC930" s="3"/>
      <c r="CD930" s="3"/>
      <c r="CE930" s="3"/>
      <c r="CF930" s="3"/>
      <c r="CG930" s="3"/>
      <c r="CH930" s="3"/>
      <c r="CI930" s="3"/>
      <c r="CJ930" s="3"/>
      <c r="CK930" s="3"/>
      <c r="CL930" s="3"/>
      <c r="CM930" s="3"/>
      <c r="CN930" s="3"/>
      <c r="CO930" s="3"/>
      <c r="CP930" s="3"/>
      <c r="CQ930" s="3"/>
      <c r="CR930" s="3"/>
      <c r="CS930" s="3"/>
      <c r="CT930" s="3"/>
      <c r="CU930" s="3"/>
      <c r="CV930" s="3"/>
      <c r="CW930" s="3"/>
      <c r="CX930" s="3"/>
      <c r="CY930" s="3"/>
      <c r="CZ930" s="3"/>
      <c r="DA930" s="3"/>
      <c r="DB930" s="3"/>
      <c r="DC930" s="3"/>
      <c r="DD930" s="3"/>
      <c r="DE930" s="3"/>
      <c r="DF930" s="3"/>
      <c r="DG930" s="3"/>
      <c r="DH930" s="3"/>
      <c r="DI930" s="3"/>
      <c r="DJ930" s="3"/>
      <c r="DK930" s="3"/>
      <c r="DL930" s="3"/>
      <c r="DM930" s="3"/>
      <c r="DN930" s="3"/>
      <c r="DO930" s="3"/>
      <c r="DP930" s="3"/>
      <c r="DQ930" s="3"/>
      <c r="DR930" s="3"/>
      <c r="DS930" s="3"/>
      <c r="DT930" s="3"/>
      <c r="DU930" s="3"/>
      <c r="DV930" s="3"/>
      <c r="DW930" s="3"/>
      <c r="DX930" s="3"/>
      <c r="DY930" s="3"/>
      <c r="DZ930" s="3"/>
      <c r="EA930" s="3"/>
      <c r="EB930" s="3"/>
      <c r="EC930" s="3"/>
      <c r="ED930" s="3"/>
      <c r="EE930" s="3"/>
    </row>
    <row r="931" spans="1:135" ht="18.75" customHeight="1" x14ac:dyDescent="0.3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  <c r="CC931" s="3"/>
      <c r="CD931" s="3"/>
      <c r="CE931" s="3"/>
      <c r="CF931" s="3"/>
      <c r="CG931" s="3"/>
      <c r="CH931" s="3"/>
      <c r="CI931" s="3"/>
      <c r="CJ931" s="3"/>
      <c r="CK931" s="3"/>
      <c r="CL931" s="3"/>
      <c r="CM931" s="3"/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  <c r="CZ931" s="3"/>
      <c r="DA931" s="3"/>
      <c r="DB931" s="3"/>
      <c r="DC931" s="3"/>
      <c r="DD931" s="3"/>
      <c r="DE931" s="3"/>
      <c r="DF931" s="3"/>
      <c r="DG931" s="3"/>
      <c r="DH931" s="3"/>
      <c r="DI931" s="3"/>
      <c r="DJ931" s="3"/>
      <c r="DK931" s="3"/>
      <c r="DL931" s="3"/>
      <c r="DM931" s="3"/>
      <c r="DN931" s="3"/>
      <c r="DO931" s="3"/>
      <c r="DP931" s="3"/>
      <c r="DQ931" s="3"/>
      <c r="DR931" s="3"/>
      <c r="DS931" s="3"/>
      <c r="DT931" s="3"/>
      <c r="DU931" s="3"/>
      <c r="DV931" s="3"/>
      <c r="DW931" s="3"/>
      <c r="DX931" s="3"/>
      <c r="DY931" s="3"/>
      <c r="DZ931" s="3"/>
      <c r="EA931" s="3"/>
      <c r="EB931" s="3"/>
      <c r="EC931" s="3"/>
      <c r="ED931" s="3"/>
      <c r="EE931" s="3"/>
    </row>
    <row r="932" spans="1:135" ht="18.75" customHeight="1" x14ac:dyDescent="0.3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  <c r="CC932" s="3"/>
      <c r="CD932" s="3"/>
      <c r="CE932" s="3"/>
      <c r="CF932" s="3"/>
      <c r="CG932" s="3"/>
      <c r="CH932" s="3"/>
      <c r="CI932" s="3"/>
      <c r="CJ932" s="3"/>
      <c r="CK932" s="3"/>
      <c r="CL932" s="3"/>
      <c r="CM932" s="3"/>
      <c r="CN932" s="3"/>
      <c r="CO932" s="3"/>
      <c r="CP932" s="3"/>
      <c r="CQ932" s="3"/>
      <c r="CR932" s="3"/>
      <c r="CS932" s="3"/>
      <c r="CT932" s="3"/>
      <c r="CU932" s="3"/>
      <c r="CV932" s="3"/>
      <c r="CW932" s="3"/>
      <c r="CX932" s="3"/>
      <c r="CY932" s="3"/>
      <c r="CZ932" s="3"/>
      <c r="DA932" s="3"/>
      <c r="DB932" s="3"/>
      <c r="DC932" s="3"/>
      <c r="DD932" s="3"/>
      <c r="DE932" s="3"/>
      <c r="DF932" s="3"/>
      <c r="DG932" s="3"/>
      <c r="DH932" s="3"/>
      <c r="DI932" s="3"/>
      <c r="DJ932" s="3"/>
      <c r="DK932" s="3"/>
      <c r="DL932" s="3"/>
      <c r="DM932" s="3"/>
      <c r="DN932" s="3"/>
      <c r="DO932" s="3"/>
      <c r="DP932" s="3"/>
      <c r="DQ932" s="3"/>
      <c r="DR932" s="3"/>
      <c r="DS932" s="3"/>
      <c r="DT932" s="3"/>
      <c r="DU932" s="3"/>
      <c r="DV932" s="3"/>
      <c r="DW932" s="3"/>
      <c r="DX932" s="3"/>
      <c r="DY932" s="3"/>
      <c r="DZ932" s="3"/>
      <c r="EA932" s="3"/>
      <c r="EB932" s="3"/>
      <c r="EC932" s="3"/>
      <c r="ED932" s="3"/>
      <c r="EE932" s="3"/>
    </row>
    <row r="933" spans="1:135" ht="18.75" customHeight="1" x14ac:dyDescent="0.3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  <c r="CC933" s="3"/>
      <c r="CD933" s="3"/>
      <c r="CE933" s="3"/>
      <c r="CF933" s="3"/>
      <c r="CG933" s="3"/>
      <c r="CH933" s="3"/>
      <c r="CI933" s="3"/>
      <c r="CJ933" s="3"/>
      <c r="CK933" s="3"/>
      <c r="CL933" s="3"/>
      <c r="CM933" s="3"/>
      <c r="CN933" s="3"/>
      <c r="CO933" s="3"/>
      <c r="CP933" s="3"/>
      <c r="CQ933" s="3"/>
      <c r="CR933" s="3"/>
      <c r="CS933" s="3"/>
      <c r="CT933" s="3"/>
      <c r="CU933" s="3"/>
      <c r="CV933" s="3"/>
      <c r="CW933" s="3"/>
      <c r="CX933" s="3"/>
      <c r="CY933" s="3"/>
      <c r="CZ933" s="3"/>
      <c r="DA933" s="3"/>
      <c r="DB933" s="3"/>
      <c r="DC933" s="3"/>
      <c r="DD933" s="3"/>
      <c r="DE933" s="3"/>
      <c r="DF933" s="3"/>
      <c r="DG933" s="3"/>
      <c r="DH933" s="3"/>
      <c r="DI933" s="3"/>
      <c r="DJ933" s="3"/>
      <c r="DK933" s="3"/>
      <c r="DL933" s="3"/>
      <c r="DM933" s="3"/>
      <c r="DN933" s="3"/>
      <c r="DO933" s="3"/>
      <c r="DP933" s="3"/>
      <c r="DQ933" s="3"/>
      <c r="DR933" s="3"/>
      <c r="DS933" s="3"/>
      <c r="DT933" s="3"/>
      <c r="DU933" s="3"/>
      <c r="DV933" s="3"/>
      <c r="DW933" s="3"/>
      <c r="DX933" s="3"/>
      <c r="DY933" s="3"/>
      <c r="DZ933" s="3"/>
      <c r="EA933" s="3"/>
      <c r="EB933" s="3"/>
      <c r="EC933" s="3"/>
      <c r="ED933" s="3"/>
      <c r="EE933" s="3"/>
    </row>
    <row r="934" spans="1:135" ht="18.75" customHeight="1" x14ac:dyDescent="0.3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  <c r="CC934" s="3"/>
      <c r="CD934" s="3"/>
      <c r="CE934" s="3"/>
      <c r="CF934" s="3"/>
      <c r="CG934" s="3"/>
      <c r="CH934" s="3"/>
      <c r="CI934" s="3"/>
      <c r="CJ934" s="3"/>
      <c r="CK934" s="3"/>
      <c r="CL934" s="3"/>
      <c r="CM934" s="3"/>
      <c r="CN934" s="3"/>
      <c r="CO934" s="3"/>
      <c r="CP934" s="3"/>
      <c r="CQ934" s="3"/>
      <c r="CR934" s="3"/>
      <c r="CS934" s="3"/>
      <c r="CT934" s="3"/>
      <c r="CU934" s="3"/>
      <c r="CV934" s="3"/>
      <c r="CW934" s="3"/>
      <c r="CX934" s="3"/>
      <c r="CY934" s="3"/>
      <c r="CZ934" s="3"/>
      <c r="DA934" s="3"/>
      <c r="DB934" s="3"/>
      <c r="DC934" s="3"/>
      <c r="DD934" s="3"/>
      <c r="DE934" s="3"/>
      <c r="DF934" s="3"/>
      <c r="DG934" s="3"/>
      <c r="DH934" s="3"/>
      <c r="DI934" s="3"/>
      <c r="DJ934" s="3"/>
      <c r="DK934" s="3"/>
      <c r="DL934" s="3"/>
      <c r="DM934" s="3"/>
      <c r="DN934" s="3"/>
      <c r="DO934" s="3"/>
      <c r="DP934" s="3"/>
      <c r="DQ934" s="3"/>
      <c r="DR934" s="3"/>
      <c r="DS934" s="3"/>
      <c r="DT934" s="3"/>
      <c r="DU934" s="3"/>
      <c r="DV934" s="3"/>
      <c r="DW934" s="3"/>
      <c r="DX934" s="3"/>
      <c r="DY934" s="3"/>
      <c r="DZ934" s="3"/>
      <c r="EA934" s="3"/>
      <c r="EB934" s="3"/>
      <c r="EC934" s="3"/>
      <c r="ED934" s="3"/>
      <c r="EE934" s="3"/>
    </row>
    <row r="935" spans="1:135" ht="18.75" customHeight="1" x14ac:dyDescent="0.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  <c r="CC935" s="3"/>
      <c r="CD935" s="3"/>
      <c r="CE935" s="3"/>
      <c r="CF935" s="3"/>
      <c r="CG935" s="3"/>
      <c r="CH935" s="3"/>
      <c r="CI935" s="3"/>
      <c r="CJ935" s="3"/>
      <c r="CK935" s="3"/>
      <c r="CL935" s="3"/>
      <c r="CM935" s="3"/>
      <c r="CN935" s="3"/>
      <c r="CO935" s="3"/>
      <c r="CP935" s="3"/>
      <c r="CQ935" s="3"/>
      <c r="CR935" s="3"/>
      <c r="CS935" s="3"/>
      <c r="CT935" s="3"/>
      <c r="CU935" s="3"/>
      <c r="CV935" s="3"/>
      <c r="CW935" s="3"/>
      <c r="CX935" s="3"/>
      <c r="CY935" s="3"/>
      <c r="CZ935" s="3"/>
      <c r="DA935" s="3"/>
      <c r="DB935" s="3"/>
      <c r="DC935" s="3"/>
      <c r="DD935" s="3"/>
      <c r="DE935" s="3"/>
      <c r="DF935" s="3"/>
      <c r="DG935" s="3"/>
      <c r="DH935" s="3"/>
      <c r="DI935" s="3"/>
      <c r="DJ935" s="3"/>
      <c r="DK935" s="3"/>
      <c r="DL935" s="3"/>
      <c r="DM935" s="3"/>
      <c r="DN935" s="3"/>
      <c r="DO935" s="3"/>
      <c r="DP935" s="3"/>
      <c r="DQ935" s="3"/>
      <c r="DR935" s="3"/>
      <c r="DS935" s="3"/>
      <c r="DT935" s="3"/>
      <c r="DU935" s="3"/>
      <c r="DV935" s="3"/>
      <c r="DW935" s="3"/>
      <c r="DX935" s="3"/>
      <c r="DY935" s="3"/>
      <c r="DZ935" s="3"/>
      <c r="EA935" s="3"/>
      <c r="EB935" s="3"/>
      <c r="EC935" s="3"/>
      <c r="ED935" s="3"/>
      <c r="EE935" s="3"/>
    </row>
    <row r="936" spans="1:135" ht="18.75" customHeight="1" x14ac:dyDescent="0.3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  <c r="CC936" s="3"/>
      <c r="CD936" s="3"/>
      <c r="CE936" s="3"/>
      <c r="CF936" s="3"/>
      <c r="CG936" s="3"/>
      <c r="CH936" s="3"/>
      <c r="CI936" s="3"/>
      <c r="CJ936" s="3"/>
      <c r="CK936" s="3"/>
      <c r="CL936" s="3"/>
      <c r="CM936" s="3"/>
      <c r="CN936" s="3"/>
      <c r="CO936" s="3"/>
      <c r="CP936" s="3"/>
      <c r="CQ936" s="3"/>
      <c r="CR936" s="3"/>
      <c r="CS936" s="3"/>
      <c r="CT936" s="3"/>
      <c r="CU936" s="3"/>
      <c r="CV936" s="3"/>
      <c r="CW936" s="3"/>
      <c r="CX936" s="3"/>
      <c r="CY936" s="3"/>
      <c r="CZ936" s="3"/>
      <c r="DA936" s="3"/>
      <c r="DB936" s="3"/>
      <c r="DC936" s="3"/>
      <c r="DD936" s="3"/>
      <c r="DE936" s="3"/>
      <c r="DF936" s="3"/>
      <c r="DG936" s="3"/>
      <c r="DH936" s="3"/>
      <c r="DI936" s="3"/>
      <c r="DJ936" s="3"/>
      <c r="DK936" s="3"/>
      <c r="DL936" s="3"/>
      <c r="DM936" s="3"/>
      <c r="DN936" s="3"/>
      <c r="DO936" s="3"/>
      <c r="DP936" s="3"/>
      <c r="DQ936" s="3"/>
      <c r="DR936" s="3"/>
      <c r="DS936" s="3"/>
      <c r="DT936" s="3"/>
      <c r="DU936" s="3"/>
      <c r="DV936" s="3"/>
      <c r="DW936" s="3"/>
      <c r="DX936" s="3"/>
      <c r="DY936" s="3"/>
      <c r="DZ936" s="3"/>
      <c r="EA936" s="3"/>
      <c r="EB936" s="3"/>
      <c r="EC936" s="3"/>
      <c r="ED936" s="3"/>
      <c r="EE936" s="3"/>
    </row>
    <row r="937" spans="1:135" ht="18.75" customHeight="1" x14ac:dyDescent="0.3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  <c r="CC937" s="3"/>
      <c r="CD937" s="3"/>
      <c r="CE937" s="3"/>
      <c r="CF937" s="3"/>
      <c r="CG937" s="3"/>
      <c r="CH937" s="3"/>
      <c r="CI937" s="3"/>
      <c r="CJ937" s="3"/>
      <c r="CK937" s="3"/>
      <c r="CL937" s="3"/>
      <c r="CM937" s="3"/>
      <c r="CN937" s="3"/>
      <c r="CO937" s="3"/>
      <c r="CP937" s="3"/>
      <c r="CQ937" s="3"/>
      <c r="CR937" s="3"/>
      <c r="CS937" s="3"/>
      <c r="CT937" s="3"/>
      <c r="CU937" s="3"/>
      <c r="CV937" s="3"/>
      <c r="CW937" s="3"/>
      <c r="CX937" s="3"/>
      <c r="CY937" s="3"/>
      <c r="CZ937" s="3"/>
      <c r="DA937" s="3"/>
      <c r="DB937" s="3"/>
      <c r="DC937" s="3"/>
      <c r="DD937" s="3"/>
      <c r="DE937" s="3"/>
      <c r="DF937" s="3"/>
      <c r="DG937" s="3"/>
      <c r="DH937" s="3"/>
      <c r="DI937" s="3"/>
      <c r="DJ937" s="3"/>
      <c r="DK937" s="3"/>
      <c r="DL937" s="3"/>
      <c r="DM937" s="3"/>
      <c r="DN937" s="3"/>
      <c r="DO937" s="3"/>
      <c r="DP937" s="3"/>
      <c r="DQ937" s="3"/>
      <c r="DR937" s="3"/>
      <c r="DS937" s="3"/>
      <c r="DT937" s="3"/>
      <c r="DU937" s="3"/>
      <c r="DV937" s="3"/>
      <c r="DW937" s="3"/>
      <c r="DX937" s="3"/>
      <c r="DY937" s="3"/>
      <c r="DZ937" s="3"/>
      <c r="EA937" s="3"/>
      <c r="EB937" s="3"/>
      <c r="EC937" s="3"/>
      <c r="ED937" s="3"/>
      <c r="EE937" s="3"/>
    </row>
    <row r="938" spans="1:135" ht="18.75" customHeight="1" x14ac:dyDescent="0.3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  <c r="CC938" s="3"/>
      <c r="CD938" s="3"/>
      <c r="CE938" s="3"/>
      <c r="CF938" s="3"/>
      <c r="CG938" s="3"/>
      <c r="CH938" s="3"/>
      <c r="CI938" s="3"/>
      <c r="CJ938" s="3"/>
      <c r="CK938" s="3"/>
      <c r="CL938" s="3"/>
      <c r="CM938" s="3"/>
      <c r="CN938" s="3"/>
      <c r="CO938" s="3"/>
      <c r="CP938" s="3"/>
      <c r="CQ938" s="3"/>
      <c r="CR938" s="3"/>
      <c r="CS938" s="3"/>
      <c r="CT938" s="3"/>
      <c r="CU938" s="3"/>
      <c r="CV938" s="3"/>
      <c r="CW938" s="3"/>
      <c r="CX938" s="3"/>
      <c r="CY938" s="3"/>
      <c r="CZ938" s="3"/>
      <c r="DA938" s="3"/>
      <c r="DB938" s="3"/>
      <c r="DC938" s="3"/>
      <c r="DD938" s="3"/>
      <c r="DE938" s="3"/>
      <c r="DF938" s="3"/>
      <c r="DG938" s="3"/>
      <c r="DH938" s="3"/>
      <c r="DI938" s="3"/>
      <c r="DJ938" s="3"/>
      <c r="DK938" s="3"/>
      <c r="DL938" s="3"/>
      <c r="DM938" s="3"/>
      <c r="DN938" s="3"/>
      <c r="DO938" s="3"/>
      <c r="DP938" s="3"/>
      <c r="DQ938" s="3"/>
      <c r="DR938" s="3"/>
      <c r="DS938" s="3"/>
      <c r="DT938" s="3"/>
      <c r="DU938" s="3"/>
      <c r="DV938" s="3"/>
      <c r="DW938" s="3"/>
      <c r="DX938" s="3"/>
      <c r="DY938" s="3"/>
      <c r="DZ938" s="3"/>
      <c r="EA938" s="3"/>
      <c r="EB938" s="3"/>
      <c r="EC938" s="3"/>
      <c r="ED938" s="3"/>
      <c r="EE938" s="3"/>
    </row>
    <row r="939" spans="1:135" ht="18.75" customHeight="1" x14ac:dyDescent="0.3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  <c r="CC939" s="3"/>
      <c r="CD939" s="3"/>
      <c r="CE939" s="3"/>
      <c r="CF939" s="3"/>
      <c r="CG939" s="3"/>
      <c r="CH939" s="3"/>
      <c r="CI939" s="3"/>
      <c r="CJ939" s="3"/>
      <c r="CK939" s="3"/>
      <c r="CL939" s="3"/>
      <c r="CM939" s="3"/>
      <c r="CN939" s="3"/>
      <c r="CO939" s="3"/>
      <c r="CP939" s="3"/>
      <c r="CQ939" s="3"/>
      <c r="CR939" s="3"/>
      <c r="CS939" s="3"/>
      <c r="CT939" s="3"/>
      <c r="CU939" s="3"/>
      <c r="CV939" s="3"/>
      <c r="CW939" s="3"/>
      <c r="CX939" s="3"/>
      <c r="CY939" s="3"/>
      <c r="CZ939" s="3"/>
      <c r="DA939" s="3"/>
      <c r="DB939" s="3"/>
      <c r="DC939" s="3"/>
      <c r="DD939" s="3"/>
      <c r="DE939" s="3"/>
      <c r="DF939" s="3"/>
      <c r="DG939" s="3"/>
      <c r="DH939" s="3"/>
      <c r="DI939" s="3"/>
      <c r="DJ939" s="3"/>
      <c r="DK939" s="3"/>
      <c r="DL939" s="3"/>
      <c r="DM939" s="3"/>
      <c r="DN939" s="3"/>
      <c r="DO939" s="3"/>
      <c r="DP939" s="3"/>
      <c r="DQ939" s="3"/>
      <c r="DR939" s="3"/>
      <c r="DS939" s="3"/>
      <c r="DT939" s="3"/>
      <c r="DU939" s="3"/>
      <c r="DV939" s="3"/>
      <c r="DW939" s="3"/>
      <c r="DX939" s="3"/>
      <c r="DY939" s="3"/>
      <c r="DZ939" s="3"/>
      <c r="EA939" s="3"/>
      <c r="EB939" s="3"/>
      <c r="EC939" s="3"/>
      <c r="ED939" s="3"/>
      <c r="EE939" s="3"/>
    </row>
    <row r="940" spans="1:135" ht="18.75" customHeight="1" x14ac:dyDescent="0.3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  <c r="CC940" s="3"/>
      <c r="CD940" s="3"/>
      <c r="CE940" s="3"/>
      <c r="CF940" s="3"/>
      <c r="CG940" s="3"/>
      <c r="CH940" s="3"/>
      <c r="CI940" s="3"/>
      <c r="CJ940" s="3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  <c r="CZ940" s="3"/>
      <c r="DA940" s="3"/>
      <c r="DB940" s="3"/>
      <c r="DC940" s="3"/>
      <c r="DD940" s="3"/>
      <c r="DE940" s="3"/>
      <c r="DF940" s="3"/>
      <c r="DG940" s="3"/>
      <c r="DH940" s="3"/>
      <c r="DI940" s="3"/>
      <c r="DJ940" s="3"/>
      <c r="DK940" s="3"/>
      <c r="DL940" s="3"/>
      <c r="DM940" s="3"/>
      <c r="DN940" s="3"/>
      <c r="DO940" s="3"/>
      <c r="DP940" s="3"/>
      <c r="DQ940" s="3"/>
      <c r="DR940" s="3"/>
      <c r="DS940" s="3"/>
      <c r="DT940" s="3"/>
      <c r="DU940" s="3"/>
      <c r="DV940" s="3"/>
      <c r="DW940" s="3"/>
      <c r="DX940" s="3"/>
      <c r="DY940" s="3"/>
      <c r="DZ940" s="3"/>
      <c r="EA940" s="3"/>
      <c r="EB940" s="3"/>
      <c r="EC940" s="3"/>
      <c r="ED940" s="3"/>
      <c r="EE940" s="3"/>
    </row>
    <row r="941" spans="1:135" ht="18.75" customHeight="1" x14ac:dyDescent="0.3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  <c r="CC941" s="3"/>
      <c r="CD941" s="3"/>
      <c r="CE941" s="3"/>
      <c r="CF941" s="3"/>
      <c r="CG941" s="3"/>
      <c r="CH941" s="3"/>
      <c r="CI941" s="3"/>
      <c r="CJ941" s="3"/>
      <c r="CK941" s="3"/>
      <c r="CL941" s="3"/>
      <c r="CM941" s="3"/>
      <c r="CN941" s="3"/>
      <c r="CO941" s="3"/>
      <c r="CP941" s="3"/>
      <c r="CQ941" s="3"/>
      <c r="CR941" s="3"/>
      <c r="CS941" s="3"/>
      <c r="CT941" s="3"/>
      <c r="CU941" s="3"/>
      <c r="CV941" s="3"/>
      <c r="CW941" s="3"/>
      <c r="CX941" s="3"/>
      <c r="CY941" s="3"/>
      <c r="CZ941" s="3"/>
      <c r="DA941" s="3"/>
      <c r="DB941" s="3"/>
      <c r="DC941" s="3"/>
      <c r="DD941" s="3"/>
      <c r="DE941" s="3"/>
      <c r="DF941" s="3"/>
      <c r="DG941" s="3"/>
      <c r="DH941" s="3"/>
      <c r="DI941" s="3"/>
      <c r="DJ941" s="3"/>
      <c r="DK941" s="3"/>
      <c r="DL941" s="3"/>
      <c r="DM941" s="3"/>
      <c r="DN941" s="3"/>
      <c r="DO941" s="3"/>
      <c r="DP941" s="3"/>
      <c r="DQ941" s="3"/>
      <c r="DR941" s="3"/>
      <c r="DS941" s="3"/>
      <c r="DT941" s="3"/>
      <c r="DU941" s="3"/>
      <c r="DV941" s="3"/>
      <c r="DW941" s="3"/>
      <c r="DX941" s="3"/>
      <c r="DY941" s="3"/>
      <c r="DZ941" s="3"/>
      <c r="EA941" s="3"/>
      <c r="EB941" s="3"/>
      <c r="EC941" s="3"/>
      <c r="ED941" s="3"/>
      <c r="EE941" s="3"/>
    </row>
    <row r="942" spans="1:135" ht="18.75" customHeight="1" x14ac:dyDescent="0.3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  <c r="CC942" s="3"/>
      <c r="CD942" s="3"/>
      <c r="CE942" s="3"/>
      <c r="CF942" s="3"/>
      <c r="CG942" s="3"/>
      <c r="CH942" s="3"/>
      <c r="CI942" s="3"/>
      <c r="CJ942" s="3"/>
      <c r="CK942" s="3"/>
      <c r="CL942" s="3"/>
      <c r="CM942" s="3"/>
      <c r="CN942" s="3"/>
      <c r="CO942" s="3"/>
      <c r="CP942" s="3"/>
      <c r="CQ942" s="3"/>
      <c r="CR942" s="3"/>
      <c r="CS942" s="3"/>
      <c r="CT942" s="3"/>
      <c r="CU942" s="3"/>
      <c r="CV942" s="3"/>
      <c r="CW942" s="3"/>
      <c r="CX942" s="3"/>
      <c r="CY942" s="3"/>
      <c r="CZ942" s="3"/>
      <c r="DA942" s="3"/>
      <c r="DB942" s="3"/>
      <c r="DC942" s="3"/>
      <c r="DD942" s="3"/>
      <c r="DE942" s="3"/>
      <c r="DF942" s="3"/>
      <c r="DG942" s="3"/>
      <c r="DH942" s="3"/>
      <c r="DI942" s="3"/>
      <c r="DJ942" s="3"/>
      <c r="DK942" s="3"/>
      <c r="DL942" s="3"/>
      <c r="DM942" s="3"/>
      <c r="DN942" s="3"/>
      <c r="DO942" s="3"/>
      <c r="DP942" s="3"/>
      <c r="DQ942" s="3"/>
      <c r="DR942" s="3"/>
      <c r="DS942" s="3"/>
      <c r="DT942" s="3"/>
      <c r="DU942" s="3"/>
      <c r="DV942" s="3"/>
      <c r="DW942" s="3"/>
      <c r="DX942" s="3"/>
      <c r="DY942" s="3"/>
      <c r="DZ942" s="3"/>
      <c r="EA942" s="3"/>
      <c r="EB942" s="3"/>
      <c r="EC942" s="3"/>
      <c r="ED942" s="3"/>
      <c r="EE942" s="3"/>
    </row>
    <row r="943" spans="1:135" ht="18.75" customHeight="1" x14ac:dyDescent="0.3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  <c r="CC943" s="3"/>
      <c r="CD943" s="3"/>
      <c r="CE943" s="3"/>
      <c r="CF943" s="3"/>
      <c r="CG943" s="3"/>
      <c r="CH943" s="3"/>
      <c r="CI943" s="3"/>
      <c r="CJ943" s="3"/>
      <c r="CK943" s="3"/>
      <c r="CL943" s="3"/>
      <c r="CM943" s="3"/>
      <c r="CN943" s="3"/>
      <c r="CO943" s="3"/>
      <c r="CP943" s="3"/>
      <c r="CQ943" s="3"/>
      <c r="CR943" s="3"/>
      <c r="CS943" s="3"/>
      <c r="CT943" s="3"/>
      <c r="CU943" s="3"/>
      <c r="CV943" s="3"/>
      <c r="CW943" s="3"/>
      <c r="CX943" s="3"/>
      <c r="CY943" s="3"/>
      <c r="CZ943" s="3"/>
      <c r="DA943" s="3"/>
      <c r="DB943" s="3"/>
      <c r="DC943" s="3"/>
      <c r="DD943" s="3"/>
      <c r="DE943" s="3"/>
      <c r="DF943" s="3"/>
      <c r="DG943" s="3"/>
      <c r="DH943" s="3"/>
      <c r="DI943" s="3"/>
      <c r="DJ943" s="3"/>
      <c r="DK943" s="3"/>
      <c r="DL943" s="3"/>
      <c r="DM943" s="3"/>
      <c r="DN943" s="3"/>
      <c r="DO943" s="3"/>
      <c r="DP943" s="3"/>
      <c r="DQ943" s="3"/>
      <c r="DR943" s="3"/>
      <c r="DS943" s="3"/>
      <c r="DT943" s="3"/>
      <c r="DU943" s="3"/>
      <c r="DV943" s="3"/>
      <c r="DW943" s="3"/>
      <c r="DX943" s="3"/>
      <c r="DY943" s="3"/>
      <c r="DZ943" s="3"/>
      <c r="EA943" s="3"/>
      <c r="EB943" s="3"/>
      <c r="EC943" s="3"/>
      <c r="ED943" s="3"/>
      <c r="EE943" s="3"/>
    </row>
    <row r="944" spans="1:135" ht="18.75" customHeight="1" x14ac:dyDescent="0.3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  <c r="CC944" s="3"/>
      <c r="CD944" s="3"/>
      <c r="CE944" s="3"/>
      <c r="CF944" s="3"/>
      <c r="CG944" s="3"/>
      <c r="CH944" s="3"/>
      <c r="CI944" s="3"/>
      <c r="CJ944" s="3"/>
      <c r="CK944" s="3"/>
      <c r="CL944" s="3"/>
      <c r="CM944" s="3"/>
      <c r="CN944" s="3"/>
      <c r="CO944" s="3"/>
      <c r="CP944" s="3"/>
      <c r="CQ944" s="3"/>
      <c r="CR944" s="3"/>
      <c r="CS944" s="3"/>
      <c r="CT944" s="3"/>
      <c r="CU944" s="3"/>
      <c r="CV944" s="3"/>
      <c r="CW944" s="3"/>
      <c r="CX944" s="3"/>
      <c r="CY944" s="3"/>
      <c r="CZ944" s="3"/>
      <c r="DA944" s="3"/>
      <c r="DB944" s="3"/>
      <c r="DC944" s="3"/>
      <c r="DD944" s="3"/>
      <c r="DE944" s="3"/>
      <c r="DF944" s="3"/>
      <c r="DG944" s="3"/>
      <c r="DH944" s="3"/>
      <c r="DI944" s="3"/>
      <c r="DJ944" s="3"/>
      <c r="DK944" s="3"/>
      <c r="DL944" s="3"/>
      <c r="DM944" s="3"/>
      <c r="DN944" s="3"/>
      <c r="DO944" s="3"/>
      <c r="DP944" s="3"/>
      <c r="DQ944" s="3"/>
      <c r="DR944" s="3"/>
      <c r="DS944" s="3"/>
      <c r="DT944" s="3"/>
      <c r="DU944" s="3"/>
      <c r="DV944" s="3"/>
      <c r="DW944" s="3"/>
      <c r="DX944" s="3"/>
      <c r="DY944" s="3"/>
      <c r="DZ944" s="3"/>
      <c r="EA944" s="3"/>
      <c r="EB944" s="3"/>
      <c r="EC944" s="3"/>
      <c r="ED944" s="3"/>
      <c r="EE944" s="3"/>
    </row>
    <row r="945" spans="1:135" ht="18.75" customHeight="1" x14ac:dyDescent="0.3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  <c r="CC945" s="3"/>
      <c r="CD945" s="3"/>
      <c r="CE945" s="3"/>
      <c r="CF945" s="3"/>
      <c r="CG945" s="3"/>
      <c r="CH945" s="3"/>
      <c r="CI945" s="3"/>
      <c r="CJ945" s="3"/>
      <c r="CK945" s="3"/>
      <c r="CL945" s="3"/>
      <c r="CM945" s="3"/>
      <c r="CN945" s="3"/>
      <c r="CO945" s="3"/>
      <c r="CP945" s="3"/>
      <c r="CQ945" s="3"/>
      <c r="CR945" s="3"/>
      <c r="CS945" s="3"/>
      <c r="CT945" s="3"/>
      <c r="CU945" s="3"/>
      <c r="CV945" s="3"/>
      <c r="CW945" s="3"/>
      <c r="CX945" s="3"/>
      <c r="CY945" s="3"/>
      <c r="CZ945" s="3"/>
      <c r="DA945" s="3"/>
      <c r="DB945" s="3"/>
      <c r="DC945" s="3"/>
      <c r="DD945" s="3"/>
      <c r="DE945" s="3"/>
      <c r="DF945" s="3"/>
      <c r="DG945" s="3"/>
      <c r="DH945" s="3"/>
      <c r="DI945" s="3"/>
      <c r="DJ945" s="3"/>
      <c r="DK945" s="3"/>
      <c r="DL945" s="3"/>
      <c r="DM945" s="3"/>
      <c r="DN945" s="3"/>
      <c r="DO945" s="3"/>
      <c r="DP945" s="3"/>
      <c r="DQ945" s="3"/>
      <c r="DR945" s="3"/>
      <c r="DS945" s="3"/>
      <c r="DT945" s="3"/>
      <c r="DU945" s="3"/>
      <c r="DV945" s="3"/>
      <c r="DW945" s="3"/>
      <c r="DX945" s="3"/>
      <c r="DY945" s="3"/>
      <c r="DZ945" s="3"/>
      <c r="EA945" s="3"/>
      <c r="EB945" s="3"/>
      <c r="EC945" s="3"/>
      <c r="ED945" s="3"/>
      <c r="EE945" s="3"/>
    </row>
    <row r="946" spans="1:135" ht="18.75" customHeight="1" x14ac:dyDescent="0.3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  <c r="CC946" s="3"/>
      <c r="CD946" s="3"/>
      <c r="CE946" s="3"/>
      <c r="CF946" s="3"/>
      <c r="CG946" s="3"/>
      <c r="CH946" s="3"/>
      <c r="CI946" s="3"/>
      <c r="CJ946" s="3"/>
      <c r="CK946" s="3"/>
      <c r="CL946" s="3"/>
      <c r="CM946" s="3"/>
      <c r="CN946" s="3"/>
      <c r="CO946" s="3"/>
      <c r="CP946" s="3"/>
      <c r="CQ946" s="3"/>
      <c r="CR946" s="3"/>
      <c r="CS946" s="3"/>
      <c r="CT946" s="3"/>
      <c r="CU946" s="3"/>
      <c r="CV946" s="3"/>
      <c r="CW946" s="3"/>
      <c r="CX946" s="3"/>
      <c r="CY946" s="3"/>
      <c r="CZ946" s="3"/>
      <c r="DA946" s="3"/>
      <c r="DB946" s="3"/>
      <c r="DC946" s="3"/>
      <c r="DD946" s="3"/>
      <c r="DE946" s="3"/>
      <c r="DF946" s="3"/>
      <c r="DG946" s="3"/>
      <c r="DH946" s="3"/>
      <c r="DI946" s="3"/>
      <c r="DJ946" s="3"/>
      <c r="DK946" s="3"/>
      <c r="DL946" s="3"/>
      <c r="DM946" s="3"/>
      <c r="DN946" s="3"/>
      <c r="DO946" s="3"/>
      <c r="DP946" s="3"/>
      <c r="DQ946" s="3"/>
      <c r="DR946" s="3"/>
      <c r="DS946" s="3"/>
      <c r="DT946" s="3"/>
      <c r="DU946" s="3"/>
      <c r="DV946" s="3"/>
      <c r="DW946" s="3"/>
      <c r="DX946" s="3"/>
      <c r="DY946" s="3"/>
      <c r="DZ946" s="3"/>
      <c r="EA946" s="3"/>
      <c r="EB946" s="3"/>
      <c r="EC946" s="3"/>
      <c r="ED946" s="3"/>
      <c r="EE946" s="3"/>
    </row>
    <row r="947" spans="1:135" ht="18.75" customHeight="1" x14ac:dyDescent="0.3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  <c r="CC947" s="3"/>
      <c r="CD947" s="3"/>
      <c r="CE947" s="3"/>
      <c r="CF947" s="3"/>
      <c r="CG947" s="3"/>
      <c r="CH947" s="3"/>
      <c r="CI947" s="3"/>
      <c r="CJ947" s="3"/>
      <c r="CK947" s="3"/>
      <c r="CL947" s="3"/>
      <c r="CM947" s="3"/>
      <c r="CN947" s="3"/>
      <c r="CO947" s="3"/>
      <c r="CP947" s="3"/>
      <c r="CQ947" s="3"/>
      <c r="CR947" s="3"/>
      <c r="CS947" s="3"/>
      <c r="CT947" s="3"/>
      <c r="CU947" s="3"/>
      <c r="CV947" s="3"/>
      <c r="CW947" s="3"/>
      <c r="CX947" s="3"/>
      <c r="CY947" s="3"/>
      <c r="CZ947" s="3"/>
      <c r="DA947" s="3"/>
      <c r="DB947" s="3"/>
      <c r="DC947" s="3"/>
      <c r="DD947" s="3"/>
      <c r="DE947" s="3"/>
      <c r="DF947" s="3"/>
      <c r="DG947" s="3"/>
      <c r="DH947" s="3"/>
      <c r="DI947" s="3"/>
      <c r="DJ947" s="3"/>
      <c r="DK947" s="3"/>
      <c r="DL947" s="3"/>
      <c r="DM947" s="3"/>
      <c r="DN947" s="3"/>
      <c r="DO947" s="3"/>
      <c r="DP947" s="3"/>
      <c r="DQ947" s="3"/>
      <c r="DR947" s="3"/>
      <c r="DS947" s="3"/>
      <c r="DT947" s="3"/>
      <c r="DU947" s="3"/>
      <c r="DV947" s="3"/>
      <c r="DW947" s="3"/>
      <c r="DX947" s="3"/>
      <c r="DY947" s="3"/>
      <c r="DZ947" s="3"/>
      <c r="EA947" s="3"/>
      <c r="EB947" s="3"/>
      <c r="EC947" s="3"/>
      <c r="ED947" s="3"/>
      <c r="EE947" s="3"/>
    </row>
    <row r="948" spans="1:135" ht="18.75" customHeight="1" x14ac:dyDescent="0.3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  <c r="CC948" s="3"/>
      <c r="CD948" s="3"/>
      <c r="CE948" s="3"/>
      <c r="CF948" s="3"/>
      <c r="CG948" s="3"/>
      <c r="CH948" s="3"/>
      <c r="CI948" s="3"/>
      <c r="CJ948" s="3"/>
      <c r="CK948" s="3"/>
      <c r="CL948" s="3"/>
      <c r="CM948" s="3"/>
      <c r="CN948" s="3"/>
      <c r="CO948" s="3"/>
      <c r="CP948" s="3"/>
      <c r="CQ948" s="3"/>
      <c r="CR948" s="3"/>
      <c r="CS948" s="3"/>
      <c r="CT948" s="3"/>
      <c r="CU948" s="3"/>
      <c r="CV948" s="3"/>
      <c r="CW948" s="3"/>
      <c r="CX948" s="3"/>
      <c r="CY948" s="3"/>
      <c r="CZ948" s="3"/>
      <c r="DA948" s="3"/>
      <c r="DB948" s="3"/>
      <c r="DC948" s="3"/>
      <c r="DD948" s="3"/>
      <c r="DE948" s="3"/>
      <c r="DF948" s="3"/>
      <c r="DG948" s="3"/>
      <c r="DH948" s="3"/>
      <c r="DI948" s="3"/>
      <c r="DJ948" s="3"/>
      <c r="DK948" s="3"/>
      <c r="DL948" s="3"/>
      <c r="DM948" s="3"/>
      <c r="DN948" s="3"/>
      <c r="DO948" s="3"/>
      <c r="DP948" s="3"/>
      <c r="DQ948" s="3"/>
      <c r="DR948" s="3"/>
      <c r="DS948" s="3"/>
      <c r="DT948" s="3"/>
      <c r="DU948" s="3"/>
      <c r="DV948" s="3"/>
      <c r="DW948" s="3"/>
      <c r="DX948" s="3"/>
      <c r="DY948" s="3"/>
      <c r="DZ948" s="3"/>
      <c r="EA948" s="3"/>
      <c r="EB948" s="3"/>
      <c r="EC948" s="3"/>
      <c r="ED948" s="3"/>
      <c r="EE948" s="3"/>
    </row>
    <row r="949" spans="1:135" ht="18.75" customHeight="1" x14ac:dyDescent="0.3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  <c r="CC949" s="3"/>
      <c r="CD949" s="3"/>
      <c r="CE949" s="3"/>
      <c r="CF949" s="3"/>
      <c r="CG949" s="3"/>
      <c r="CH949" s="3"/>
      <c r="CI949" s="3"/>
      <c r="CJ949" s="3"/>
      <c r="CK949" s="3"/>
      <c r="CL949" s="3"/>
      <c r="CM949" s="3"/>
      <c r="CN949" s="3"/>
      <c r="CO949" s="3"/>
      <c r="CP949" s="3"/>
      <c r="CQ949" s="3"/>
      <c r="CR949" s="3"/>
      <c r="CS949" s="3"/>
      <c r="CT949" s="3"/>
      <c r="CU949" s="3"/>
      <c r="CV949" s="3"/>
      <c r="CW949" s="3"/>
      <c r="CX949" s="3"/>
      <c r="CY949" s="3"/>
      <c r="CZ949" s="3"/>
      <c r="DA949" s="3"/>
      <c r="DB949" s="3"/>
      <c r="DC949" s="3"/>
      <c r="DD949" s="3"/>
      <c r="DE949" s="3"/>
      <c r="DF949" s="3"/>
      <c r="DG949" s="3"/>
      <c r="DH949" s="3"/>
      <c r="DI949" s="3"/>
      <c r="DJ949" s="3"/>
      <c r="DK949" s="3"/>
      <c r="DL949" s="3"/>
      <c r="DM949" s="3"/>
      <c r="DN949" s="3"/>
      <c r="DO949" s="3"/>
      <c r="DP949" s="3"/>
      <c r="DQ949" s="3"/>
      <c r="DR949" s="3"/>
      <c r="DS949" s="3"/>
      <c r="DT949" s="3"/>
      <c r="DU949" s="3"/>
      <c r="DV949" s="3"/>
      <c r="DW949" s="3"/>
      <c r="DX949" s="3"/>
      <c r="DY949" s="3"/>
      <c r="DZ949" s="3"/>
      <c r="EA949" s="3"/>
      <c r="EB949" s="3"/>
      <c r="EC949" s="3"/>
      <c r="ED949" s="3"/>
      <c r="EE949" s="3"/>
    </row>
    <row r="950" spans="1:135" ht="18.75" customHeight="1" x14ac:dyDescent="0.3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  <c r="CC950" s="3"/>
      <c r="CD950" s="3"/>
      <c r="CE950" s="3"/>
      <c r="CF950" s="3"/>
      <c r="CG950" s="3"/>
      <c r="CH950" s="3"/>
      <c r="CI950" s="3"/>
      <c r="CJ950" s="3"/>
      <c r="CK950" s="3"/>
      <c r="CL950" s="3"/>
      <c r="CM950" s="3"/>
      <c r="CN950" s="3"/>
      <c r="CO950" s="3"/>
      <c r="CP950" s="3"/>
      <c r="CQ950" s="3"/>
      <c r="CR950" s="3"/>
      <c r="CS950" s="3"/>
      <c r="CT950" s="3"/>
      <c r="CU950" s="3"/>
      <c r="CV950" s="3"/>
      <c r="CW950" s="3"/>
      <c r="CX950" s="3"/>
      <c r="CY950" s="3"/>
      <c r="CZ950" s="3"/>
      <c r="DA950" s="3"/>
      <c r="DB950" s="3"/>
      <c r="DC950" s="3"/>
      <c r="DD950" s="3"/>
      <c r="DE950" s="3"/>
      <c r="DF950" s="3"/>
      <c r="DG950" s="3"/>
      <c r="DH950" s="3"/>
      <c r="DI950" s="3"/>
      <c r="DJ950" s="3"/>
      <c r="DK950" s="3"/>
      <c r="DL950" s="3"/>
      <c r="DM950" s="3"/>
      <c r="DN950" s="3"/>
      <c r="DO950" s="3"/>
      <c r="DP950" s="3"/>
      <c r="DQ950" s="3"/>
      <c r="DR950" s="3"/>
      <c r="DS950" s="3"/>
      <c r="DT950" s="3"/>
      <c r="DU950" s="3"/>
      <c r="DV950" s="3"/>
      <c r="DW950" s="3"/>
      <c r="DX950" s="3"/>
      <c r="DY950" s="3"/>
      <c r="DZ950" s="3"/>
      <c r="EA950" s="3"/>
      <c r="EB950" s="3"/>
      <c r="EC950" s="3"/>
      <c r="ED950" s="3"/>
      <c r="EE950" s="3"/>
    </row>
    <row r="951" spans="1:135" ht="18.75" customHeight="1" x14ac:dyDescent="0.3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  <c r="CC951" s="3"/>
      <c r="CD951" s="3"/>
      <c r="CE951" s="3"/>
      <c r="CF951" s="3"/>
      <c r="CG951" s="3"/>
      <c r="CH951" s="3"/>
      <c r="CI951" s="3"/>
      <c r="CJ951" s="3"/>
      <c r="CK951" s="3"/>
      <c r="CL951" s="3"/>
      <c r="CM951" s="3"/>
      <c r="CN951" s="3"/>
      <c r="CO951" s="3"/>
      <c r="CP951" s="3"/>
      <c r="CQ951" s="3"/>
      <c r="CR951" s="3"/>
      <c r="CS951" s="3"/>
      <c r="CT951" s="3"/>
      <c r="CU951" s="3"/>
      <c r="CV951" s="3"/>
      <c r="CW951" s="3"/>
      <c r="CX951" s="3"/>
      <c r="CY951" s="3"/>
      <c r="CZ951" s="3"/>
      <c r="DA951" s="3"/>
      <c r="DB951" s="3"/>
      <c r="DC951" s="3"/>
      <c r="DD951" s="3"/>
      <c r="DE951" s="3"/>
      <c r="DF951" s="3"/>
      <c r="DG951" s="3"/>
      <c r="DH951" s="3"/>
      <c r="DI951" s="3"/>
      <c r="DJ951" s="3"/>
      <c r="DK951" s="3"/>
      <c r="DL951" s="3"/>
      <c r="DM951" s="3"/>
      <c r="DN951" s="3"/>
      <c r="DO951" s="3"/>
      <c r="DP951" s="3"/>
      <c r="DQ951" s="3"/>
      <c r="DR951" s="3"/>
      <c r="DS951" s="3"/>
      <c r="DT951" s="3"/>
      <c r="DU951" s="3"/>
      <c r="DV951" s="3"/>
      <c r="DW951" s="3"/>
      <c r="DX951" s="3"/>
      <c r="DY951" s="3"/>
      <c r="DZ951" s="3"/>
      <c r="EA951" s="3"/>
      <c r="EB951" s="3"/>
      <c r="EC951" s="3"/>
      <c r="ED951" s="3"/>
      <c r="EE951" s="3"/>
    </row>
    <row r="952" spans="1:135" ht="18.75" customHeight="1" x14ac:dyDescent="0.3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  <c r="CC952" s="3"/>
      <c r="CD952" s="3"/>
      <c r="CE952" s="3"/>
      <c r="CF952" s="3"/>
      <c r="CG952" s="3"/>
      <c r="CH952" s="3"/>
      <c r="CI952" s="3"/>
      <c r="CJ952" s="3"/>
      <c r="CK952" s="3"/>
      <c r="CL952" s="3"/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/>
      <c r="CY952" s="3"/>
      <c r="CZ952" s="3"/>
      <c r="DA952" s="3"/>
      <c r="DB952" s="3"/>
      <c r="DC952" s="3"/>
      <c r="DD952" s="3"/>
      <c r="DE952" s="3"/>
      <c r="DF952" s="3"/>
      <c r="DG952" s="3"/>
      <c r="DH952" s="3"/>
      <c r="DI952" s="3"/>
      <c r="DJ952" s="3"/>
      <c r="DK952" s="3"/>
      <c r="DL952" s="3"/>
      <c r="DM952" s="3"/>
      <c r="DN952" s="3"/>
      <c r="DO952" s="3"/>
      <c r="DP952" s="3"/>
      <c r="DQ952" s="3"/>
      <c r="DR952" s="3"/>
      <c r="DS952" s="3"/>
      <c r="DT952" s="3"/>
      <c r="DU952" s="3"/>
      <c r="DV952" s="3"/>
      <c r="DW952" s="3"/>
      <c r="DX952" s="3"/>
      <c r="DY952" s="3"/>
      <c r="DZ952" s="3"/>
      <c r="EA952" s="3"/>
      <c r="EB952" s="3"/>
      <c r="EC952" s="3"/>
      <c r="ED952" s="3"/>
      <c r="EE952" s="3"/>
    </row>
    <row r="953" spans="1:135" ht="18.75" customHeight="1" x14ac:dyDescent="0.3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  <c r="CC953" s="3"/>
      <c r="CD953" s="3"/>
      <c r="CE953" s="3"/>
      <c r="CF953" s="3"/>
      <c r="CG953" s="3"/>
      <c r="CH953" s="3"/>
      <c r="CI953" s="3"/>
      <c r="CJ953" s="3"/>
      <c r="CK953" s="3"/>
      <c r="CL953" s="3"/>
      <c r="CM953" s="3"/>
      <c r="CN953" s="3"/>
      <c r="CO953" s="3"/>
      <c r="CP953" s="3"/>
      <c r="CQ953" s="3"/>
      <c r="CR953" s="3"/>
      <c r="CS953" s="3"/>
      <c r="CT953" s="3"/>
      <c r="CU953" s="3"/>
      <c r="CV953" s="3"/>
      <c r="CW953" s="3"/>
      <c r="CX953" s="3"/>
      <c r="CY953" s="3"/>
      <c r="CZ953" s="3"/>
      <c r="DA953" s="3"/>
      <c r="DB953" s="3"/>
      <c r="DC953" s="3"/>
      <c r="DD953" s="3"/>
      <c r="DE953" s="3"/>
      <c r="DF953" s="3"/>
      <c r="DG953" s="3"/>
      <c r="DH953" s="3"/>
      <c r="DI953" s="3"/>
      <c r="DJ953" s="3"/>
      <c r="DK953" s="3"/>
      <c r="DL953" s="3"/>
      <c r="DM953" s="3"/>
      <c r="DN953" s="3"/>
      <c r="DO953" s="3"/>
      <c r="DP953" s="3"/>
      <c r="DQ953" s="3"/>
      <c r="DR953" s="3"/>
      <c r="DS953" s="3"/>
      <c r="DT953" s="3"/>
      <c r="DU953" s="3"/>
      <c r="DV953" s="3"/>
      <c r="DW953" s="3"/>
      <c r="DX953" s="3"/>
      <c r="DY953" s="3"/>
      <c r="DZ953" s="3"/>
      <c r="EA953" s="3"/>
      <c r="EB953" s="3"/>
      <c r="EC953" s="3"/>
      <c r="ED953" s="3"/>
      <c r="EE953" s="3"/>
    </row>
    <row r="954" spans="1:135" ht="18.75" customHeight="1" x14ac:dyDescent="0.3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  <c r="CC954" s="3"/>
      <c r="CD954" s="3"/>
      <c r="CE954" s="3"/>
      <c r="CF954" s="3"/>
      <c r="CG954" s="3"/>
      <c r="CH954" s="3"/>
      <c r="CI954" s="3"/>
      <c r="CJ954" s="3"/>
      <c r="CK954" s="3"/>
      <c r="CL954" s="3"/>
      <c r="CM954" s="3"/>
      <c r="CN954" s="3"/>
      <c r="CO954" s="3"/>
      <c r="CP954" s="3"/>
      <c r="CQ954" s="3"/>
      <c r="CR954" s="3"/>
      <c r="CS954" s="3"/>
      <c r="CT954" s="3"/>
      <c r="CU954" s="3"/>
      <c r="CV954" s="3"/>
      <c r="CW954" s="3"/>
      <c r="CX954" s="3"/>
      <c r="CY954" s="3"/>
      <c r="CZ954" s="3"/>
      <c r="DA954" s="3"/>
      <c r="DB954" s="3"/>
      <c r="DC954" s="3"/>
      <c r="DD954" s="3"/>
      <c r="DE954" s="3"/>
      <c r="DF954" s="3"/>
      <c r="DG954" s="3"/>
      <c r="DH954" s="3"/>
      <c r="DI954" s="3"/>
      <c r="DJ954" s="3"/>
      <c r="DK954" s="3"/>
      <c r="DL954" s="3"/>
      <c r="DM954" s="3"/>
      <c r="DN954" s="3"/>
      <c r="DO954" s="3"/>
      <c r="DP954" s="3"/>
      <c r="DQ954" s="3"/>
      <c r="DR954" s="3"/>
      <c r="DS954" s="3"/>
      <c r="DT954" s="3"/>
      <c r="DU954" s="3"/>
      <c r="DV954" s="3"/>
      <c r="DW954" s="3"/>
      <c r="DX954" s="3"/>
      <c r="DY954" s="3"/>
      <c r="DZ954" s="3"/>
      <c r="EA954" s="3"/>
      <c r="EB954" s="3"/>
      <c r="EC954" s="3"/>
      <c r="ED954" s="3"/>
      <c r="EE954" s="3"/>
    </row>
    <row r="955" spans="1:135" ht="18.75" customHeight="1" x14ac:dyDescent="0.3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  <c r="CC955" s="3"/>
      <c r="CD955" s="3"/>
      <c r="CE955" s="3"/>
      <c r="CF955" s="3"/>
      <c r="CG955" s="3"/>
      <c r="CH955" s="3"/>
      <c r="CI955" s="3"/>
      <c r="CJ955" s="3"/>
      <c r="CK955" s="3"/>
      <c r="CL955" s="3"/>
      <c r="CM955" s="3"/>
      <c r="CN955" s="3"/>
      <c r="CO955" s="3"/>
      <c r="CP955" s="3"/>
      <c r="CQ955" s="3"/>
      <c r="CR955" s="3"/>
      <c r="CS955" s="3"/>
      <c r="CT955" s="3"/>
      <c r="CU955" s="3"/>
      <c r="CV955" s="3"/>
      <c r="CW955" s="3"/>
      <c r="CX955" s="3"/>
      <c r="CY955" s="3"/>
      <c r="CZ955" s="3"/>
      <c r="DA955" s="3"/>
      <c r="DB955" s="3"/>
      <c r="DC955" s="3"/>
      <c r="DD955" s="3"/>
      <c r="DE955" s="3"/>
      <c r="DF955" s="3"/>
      <c r="DG955" s="3"/>
      <c r="DH955" s="3"/>
      <c r="DI955" s="3"/>
      <c r="DJ955" s="3"/>
      <c r="DK955" s="3"/>
      <c r="DL955" s="3"/>
      <c r="DM955" s="3"/>
      <c r="DN955" s="3"/>
      <c r="DO955" s="3"/>
      <c r="DP955" s="3"/>
      <c r="DQ955" s="3"/>
      <c r="DR955" s="3"/>
      <c r="DS955" s="3"/>
      <c r="DT955" s="3"/>
      <c r="DU955" s="3"/>
      <c r="DV955" s="3"/>
      <c r="DW955" s="3"/>
      <c r="DX955" s="3"/>
      <c r="DY955" s="3"/>
      <c r="DZ955" s="3"/>
      <c r="EA955" s="3"/>
      <c r="EB955" s="3"/>
      <c r="EC955" s="3"/>
      <c r="ED955" s="3"/>
      <c r="EE955" s="3"/>
    </row>
    <row r="956" spans="1:135" ht="18.75" customHeight="1" x14ac:dyDescent="0.3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  <c r="CC956" s="3"/>
      <c r="CD956" s="3"/>
      <c r="CE956" s="3"/>
      <c r="CF956" s="3"/>
      <c r="CG956" s="3"/>
      <c r="CH956" s="3"/>
      <c r="CI956" s="3"/>
      <c r="CJ956" s="3"/>
      <c r="CK956" s="3"/>
      <c r="CL956" s="3"/>
      <c r="CM956" s="3"/>
      <c r="CN956" s="3"/>
      <c r="CO956" s="3"/>
      <c r="CP956" s="3"/>
      <c r="CQ956" s="3"/>
      <c r="CR956" s="3"/>
      <c r="CS956" s="3"/>
      <c r="CT956" s="3"/>
      <c r="CU956" s="3"/>
      <c r="CV956" s="3"/>
      <c r="CW956" s="3"/>
      <c r="CX956" s="3"/>
      <c r="CY956" s="3"/>
      <c r="CZ956" s="3"/>
      <c r="DA956" s="3"/>
      <c r="DB956" s="3"/>
      <c r="DC956" s="3"/>
      <c r="DD956" s="3"/>
      <c r="DE956" s="3"/>
      <c r="DF956" s="3"/>
      <c r="DG956" s="3"/>
      <c r="DH956" s="3"/>
      <c r="DI956" s="3"/>
      <c r="DJ956" s="3"/>
      <c r="DK956" s="3"/>
      <c r="DL956" s="3"/>
      <c r="DM956" s="3"/>
      <c r="DN956" s="3"/>
      <c r="DO956" s="3"/>
      <c r="DP956" s="3"/>
      <c r="DQ956" s="3"/>
      <c r="DR956" s="3"/>
      <c r="DS956" s="3"/>
      <c r="DT956" s="3"/>
      <c r="DU956" s="3"/>
      <c r="DV956" s="3"/>
      <c r="DW956" s="3"/>
      <c r="DX956" s="3"/>
      <c r="DY956" s="3"/>
      <c r="DZ956" s="3"/>
      <c r="EA956" s="3"/>
      <c r="EB956" s="3"/>
      <c r="EC956" s="3"/>
      <c r="ED956" s="3"/>
      <c r="EE956" s="3"/>
    </row>
    <row r="957" spans="1:135" ht="18.75" customHeight="1" x14ac:dyDescent="0.3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  <c r="CC957" s="3"/>
      <c r="CD957" s="3"/>
      <c r="CE957" s="3"/>
      <c r="CF957" s="3"/>
      <c r="CG957" s="3"/>
      <c r="CH957" s="3"/>
      <c r="CI957" s="3"/>
      <c r="CJ957" s="3"/>
      <c r="CK957" s="3"/>
      <c r="CL957" s="3"/>
      <c r="CM957" s="3"/>
      <c r="CN957" s="3"/>
      <c r="CO957" s="3"/>
      <c r="CP957" s="3"/>
      <c r="CQ957" s="3"/>
      <c r="CR957" s="3"/>
      <c r="CS957" s="3"/>
      <c r="CT957" s="3"/>
      <c r="CU957" s="3"/>
      <c r="CV957" s="3"/>
      <c r="CW957" s="3"/>
      <c r="CX957" s="3"/>
      <c r="CY957" s="3"/>
      <c r="CZ957" s="3"/>
      <c r="DA957" s="3"/>
      <c r="DB957" s="3"/>
      <c r="DC957" s="3"/>
      <c r="DD957" s="3"/>
      <c r="DE957" s="3"/>
      <c r="DF957" s="3"/>
      <c r="DG957" s="3"/>
      <c r="DH957" s="3"/>
      <c r="DI957" s="3"/>
      <c r="DJ957" s="3"/>
      <c r="DK957" s="3"/>
      <c r="DL957" s="3"/>
      <c r="DM957" s="3"/>
      <c r="DN957" s="3"/>
      <c r="DO957" s="3"/>
      <c r="DP957" s="3"/>
      <c r="DQ957" s="3"/>
      <c r="DR957" s="3"/>
      <c r="DS957" s="3"/>
      <c r="DT957" s="3"/>
      <c r="DU957" s="3"/>
      <c r="DV957" s="3"/>
      <c r="DW957" s="3"/>
      <c r="DX957" s="3"/>
      <c r="DY957" s="3"/>
      <c r="DZ957" s="3"/>
      <c r="EA957" s="3"/>
      <c r="EB957" s="3"/>
      <c r="EC957" s="3"/>
      <c r="ED957" s="3"/>
      <c r="EE957" s="3"/>
    </row>
    <row r="958" spans="1:135" ht="18.75" customHeight="1" x14ac:dyDescent="0.3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  <c r="CC958" s="3"/>
      <c r="CD958" s="3"/>
      <c r="CE958" s="3"/>
      <c r="CF958" s="3"/>
      <c r="CG958" s="3"/>
      <c r="CH958" s="3"/>
      <c r="CI958" s="3"/>
      <c r="CJ958" s="3"/>
      <c r="CK958" s="3"/>
      <c r="CL958" s="3"/>
      <c r="CM958" s="3"/>
      <c r="CN958" s="3"/>
      <c r="CO958" s="3"/>
      <c r="CP958" s="3"/>
      <c r="CQ958" s="3"/>
      <c r="CR958" s="3"/>
      <c r="CS958" s="3"/>
      <c r="CT958" s="3"/>
      <c r="CU958" s="3"/>
      <c r="CV958" s="3"/>
      <c r="CW958" s="3"/>
      <c r="CX958" s="3"/>
      <c r="CY958" s="3"/>
      <c r="CZ958" s="3"/>
      <c r="DA958" s="3"/>
      <c r="DB958" s="3"/>
      <c r="DC958" s="3"/>
      <c r="DD958" s="3"/>
      <c r="DE958" s="3"/>
      <c r="DF958" s="3"/>
      <c r="DG958" s="3"/>
      <c r="DH958" s="3"/>
      <c r="DI958" s="3"/>
      <c r="DJ958" s="3"/>
      <c r="DK958" s="3"/>
      <c r="DL958" s="3"/>
      <c r="DM958" s="3"/>
      <c r="DN958" s="3"/>
      <c r="DO958" s="3"/>
      <c r="DP958" s="3"/>
      <c r="DQ958" s="3"/>
      <c r="DR958" s="3"/>
      <c r="DS958" s="3"/>
      <c r="DT958" s="3"/>
      <c r="DU958" s="3"/>
      <c r="DV958" s="3"/>
      <c r="DW958" s="3"/>
      <c r="DX958" s="3"/>
      <c r="DY958" s="3"/>
      <c r="DZ958" s="3"/>
      <c r="EA958" s="3"/>
      <c r="EB958" s="3"/>
      <c r="EC958" s="3"/>
      <c r="ED958" s="3"/>
      <c r="EE958" s="3"/>
    </row>
    <row r="959" spans="1:135" ht="18.75" customHeight="1" x14ac:dyDescent="0.3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  <c r="CC959" s="3"/>
      <c r="CD959" s="3"/>
      <c r="CE959" s="3"/>
      <c r="CF959" s="3"/>
      <c r="CG959" s="3"/>
      <c r="CH959" s="3"/>
      <c r="CI959" s="3"/>
      <c r="CJ959" s="3"/>
      <c r="CK959" s="3"/>
      <c r="CL959" s="3"/>
      <c r="CM959" s="3"/>
      <c r="CN959" s="3"/>
      <c r="CO959" s="3"/>
      <c r="CP959" s="3"/>
      <c r="CQ959" s="3"/>
      <c r="CR959" s="3"/>
      <c r="CS959" s="3"/>
      <c r="CT959" s="3"/>
      <c r="CU959" s="3"/>
      <c r="CV959" s="3"/>
      <c r="CW959" s="3"/>
      <c r="CX959" s="3"/>
      <c r="CY959" s="3"/>
      <c r="CZ959" s="3"/>
      <c r="DA959" s="3"/>
      <c r="DB959" s="3"/>
      <c r="DC959" s="3"/>
      <c r="DD959" s="3"/>
      <c r="DE959" s="3"/>
      <c r="DF959" s="3"/>
      <c r="DG959" s="3"/>
      <c r="DH959" s="3"/>
      <c r="DI959" s="3"/>
      <c r="DJ959" s="3"/>
      <c r="DK959" s="3"/>
      <c r="DL959" s="3"/>
      <c r="DM959" s="3"/>
      <c r="DN959" s="3"/>
      <c r="DO959" s="3"/>
      <c r="DP959" s="3"/>
      <c r="DQ959" s="3"/>
      <c r="DR959" s="3"/>
      <c r="DS959" s="3"/>
      <c r="DT959" s="3"/>
      <c r="DU959" s="3"/>
      <c r="DV959" s="3"/>
      <c r="DW959" s="3"/>
      <c r="DX959" s="3"/>
      <c r="DY959" s="3"/>
      <c r="DZ959" s="3"/>
      <c r="EA959" s="3"/>
      <c r="EB959" s="3"/>
      <c r="EC959" s="3"/>
      <c r="ED959" s="3"/>
      <c r="EE959" s="3"/>
    </row>
    <row r="960" spans="1:135" ht="18.75" customHeight="1" x14ac:dyDescent="0.3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  <c r="CC960" s="3"/>
      <c r="CD960" s="3"/>
      <c r="CE960" s="3"/>
      <c r="CF960" s="3"/>
      <c r="CG960" s="3"/>
      <c r="CH960" s="3"/>
      <c r="CI960" s="3"/>
      <c r="CJ960" s="3"/>
      <c r="CK960" s="3"/>
      <c r="CL960" s="3"/>
      <c r="CM960" s="3"/>
      <c r="CN960" s="3"/>
      <c r="CO960" s="3"/>
      <c r="CP960" s="3"/>
      <c r="CQ960" s="3"/>
      <c r="CR960" s="3"/>
      <c r="CS960" s="3"/>
      <c r="CT960" s="3"/>
      <c r="CU960" s="3"/>
      <c r="CV960" s="3"/>
      <c r="CW960" s="3"/>
      <c r="CX960" s="3"/>
      <c r="CY960" s="3"/>
      <c r="CZ960" s="3"/>
      <c r="DA960" s="3"/>
      <c r="DB960" s="3"/>
      <c r="DC960" s="3"/>
      <c r="DD960" s="3"/>
      <c r="DE960" s="3"/>
      <c r="DF960" s="3"/>
      <c r="DG960" s="3"/>
      <c r="DH960" s="3"/>
      <c r="DI960" s="3"/>
      <c r="DJ960" s="3"/>
      <c r="DK960" s="3"/>
      <c r="DL960" s="3"/>
      <c r="DM960" s="3"/>
      <c r="DN960" s="3"/>
      <c r="DO960" s="3"/>
      <c r="DP960" s="3"/>
      <c r="DQ960" s="3"/>
      <c r="DR960" s="3"/>
      <c r="DS960" s="3"/>
      <c r="DT960" s="3"/>
      <c r="DU960" s="3"/>
      <c r="DV960" s="3"/>
      <c r="DW960" s="3"/>
      <c r="DX960" s="3"/>
      <c r="DY960" s="3"/>
      <c r="DZ960" s="3"/>
      <c r="EA960" s="3"/>
      <c r="EB960" s="3"/>
      <c r="EC960" s="3"/>
      <c r="ED960" s="3"/>
      <c r="EE960" s="3"/>
    </row>
    <row r="961" spans="1:135" ht="18.75" customHeight="1" x14ac:dyDescent="0.3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  <c r="CC961" s="3"/>
      <c r="CD961" s="3"/>
      <c r="CE961" s="3"/>
      <c r="CF961" s="3"/>
      <c r="CG961" s="3"/>
      <c r="CH961" s="3"/>
      <c r="CI961" s="3"/>
      <c r="CJ961" s="3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  <c r="CZ961" s="3"/>
      <c r="DA961" s="3"/>
      <c r="DB961" s="3"/>
      <c r="DC961" s="3"/>
      <c r="DD961" s="3"/>
      <c r="DE961" s="3"/>
      <c r="DF961" s="3"/>
      <c r="DG961" s="3"/>
      <c r="DH961" s="3"/>
      <c r="DI961" s="3"/>
      <c r="DJ961" s="3"/>
      <c r="DK961" s="3"/>
      <c r="DL961" s="3"/>
      <c r="DM961" s="3"/>
      <c r="DN961" s="3"/>
      <c r="DO961" s="3"/>
      <c r="DP961" s="3"/>
      <c r="DQ961" s="3"/>
      <c r="DR961" s="3"/>
      <c r="DS961" s="3"/>
      <c r="DT961" s="3"/>
      <c r="DU961" s="3"/>
      <c r="DV961" s="3"/>
      <c r="DW961" s="3"/>
      <c r="DX961" s="3"/>
      <c r="DY961" s="3"/>
      <c r="DZ961" s="3"/>
      <c r="EA961" s="3"/>
      <c r="EB961" s="3"/>
      <c r="EC961" s="3"/>
      <c r="ED961" s="3"/>
      <c r="EE961" s="3"/>
    </row>
    <row r="962" spans="1:135" ht="18.75" customHeight="1" x14ac:dyDescent="0.3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  <c r="CC962" s="3"/>
      <c r="CD962" s="3"/>
      <c r="CE962" s="3"/>
      <c r="CF962" s="3"/>
      <c r="CG962" s="3"/>
      <c r="CH962" s="3"/>
      <c r="CI962" s="3"/>
      <c r="CJ962" s="3"/>
      <c r="CK962" s="3"/>
      <c r="CL962" s="3"/>
      <c r="CM962" s="3"/>
      <c r="CN962" s="3"/>
      <c r="CO962" s="3"/>
      <c r="CP962" s="3"/>
      <c r="CQ962" s="3"/>
      <c r="CR962" s="3"/>
      <c r="CS962" s="3"/>
      <c r="CT962" s="3"/>
      <c r="CU962" s="3"/>
      <c r="CV962" s="3"/>
      <c r="CW962" s="3"/>
      <c r="CX962" s="3"/>
      <c r="CY962" s="3"/>
      <c r="CZ962" s="3"/>
      <c r="DA962" s="3"/>
      <c r="DB962" s="3"/>
      <c r="DC962" s="3"/>
      <c r="DD962" s="3"/>
      <c r="DE962" s="3"/>
      <c r="DF962" s="3"/>
      <c r="DG962" s="3"/>
      <c r="DH962" s="3"/>
      <c r="DI962" s="3"/>
      <c r="DJ962" s="3"/>
      <c r="DK962" s="3"/>
      <c r="DL962" s="3"/>
      <c r="DM962" s="3"/>
      <c r="DN962" s="3"/>
      <c r="DO962" s="3"/>
      <c r="DP962" s="3"/>
      <c r="DQ962" s="3"/>
      <c r="DR962" s="3"/>
      <c r="DS962" s="3"/>
      <c r="DT962" s="3"/>
      <c r="DU962" s="3"/>
      <c r="DV962" s="3"/>
      <c r="DW962" s="3"/>
      <c r="DX962" s="3"/>
      <c r="DY962" s="3"/>
      <c r="DZ962" s="3"/>
      <c r="EA962" s="3"/>
      <c r="EB962" s="3"/>
      <c r="EC962" s="3"/>
      <c r="ED962" s="3"/>
      <c r="EE962" s="3"/>
    </row>
    <row r="963" spans="1:135" ht="18.75" customHeight="1" x14ac:dyDescent="0.3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  <c r="CC963" s="3"/>
      <c r="CD963" s="3"/>
      <c r="CE963" s="3"/>
      <c r="CF963" s="3"/>
      <c r="CG963" s="3"/>
      <c r="CH963" s="3"/>
      <c r="CI963" s="3"/>
      <c r="CJ963" s="3"/>
      <c r="CK963" s="3"/>
      <c r="CL963" s="3"/>
      <c r="CM963" s="3"/>
      <c r="CN963" s="3"/>
      <c r="CO963" s="3"/>
      <c r="CP963" s="3"/>
      <c r="CQ963" s="3"/>
      <c r="CR963" s="3"/>
      <c r="CS963" s="3"/>
      <c r="CT963" s="3"/>
      <c r="CU963" s="3"/>
      <c r="CV963" s="3"/>
      <c r="CW963" s="3"/>
      <c r="CX963" s="3"/>
      <c r="CY963" s="3"/>
      <c r="CZ963" s="3"/>
      <c r="DA963" s="3"/>
      <c r="DB963" s="3"/>
      <c r="DC963" s="3"/>
      <c r="DD963" s="3"/>
      <c r="DE963" s="3"/>
      <c r="DF963" s="3"/>
      <c r="DG963" s="3"/>
      <c r="DH963" s="3"/>
      <c r="DI963" s="3"/>
      <c r="DJ963" s="3"/>
      <c r="DK963" s="3"/>
      <c r="DL963" s="3"/>
      <c r="DM963" s="3"/>
      <c r="DN963" s="3"/>
      <c r="DO963" s="3"/>
      <c r="DP963" s="3"/>
      <c r="DQ963" s="3"/>
      <c r="DR963" s="3"/>
      <c r="DS963" s="3"/>
      <c r="DT963" s="3"/>
      <c r="DU963" s="3"/>
      <c r="DV963" s="3"/>
      <c r="DW963" s="3"/>
      <c r="DX963" s="3"/>
      <c r="DY963" s="3"/>
      <c r="DZ963" s="3"/>
      <c r="EA963" s="3"/>
      <c r="EB963" s="3"/>
      <c r="EC963" s="3"/>
      <c r="ED963" s="3"/>
      <c r="EE963" s="3"/>
    </row>
    <row r="964" spans="1:135" ht="18.75" customHeight="1" x14ac:dyDescent="0.3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  <c r="CC964" s="3"/>
      <c r="CD964" s="3"/>
      <c r="CE964" s="3"/>
      <c r="CF964" s="3"/>
      <c r="CG964" s="3"/>
      <c r="CH964" s="3"/>
      <c r="CI964" s="3"/>
      <c r="CJ964" s="3"/>
      <c r="CK964" s="3"/>
      <c r="CL964" s="3"/>
      <c r="CM964" s="3"/>
      <c r="CN964" s="3"/>
      <c r="CO964" s="3"/>
      <c r="CP964" s="3"/>
      <c r="CQ964" s="3"/>
      <c r="CR964" s="3"/>
      <c r="CS964" s="3"/>
      <c r="CT964" s="3"/>
      <c r="CU964" s="3"/>
      <c r="CV964" s="3"/>
      <c r="CW964" s="3"/>
      <c r="CX964" s="3"/>
      <c r="CY964" s="3"/>
      <c r="CZ964" s="3"/>
      <c r="DA964" s="3"/>
      <c r="DB964" s="3"/>
      <c r="DC964" s="3"/>
      <c r="DD964" s="3"/>
      <c r="DE964" s="3"/>
      <c r="DF964" s="3"/>
      <c r="DG964" s="3"/>
      <c r="DH964" s="3"/>
      <c r="DI964" s="3"/>
      <c r="DJ964" s="3"/>
      <c r="DK964" s="3"/>
      <c r="DL964" s="3"/>
      <c r="DM964" s="3"/>
      <c r="DN964" s="3"/>
      <c r="DO964" s="3"/>
      <c r="DP964" s="3"/>
      <c r="DQ964" s="3"/>
      <c r="DR964" s="3"/>
      <c r="DS964" s="3"/>
      <c r="DT964" s="3"/>
      <c r="DU964" s="3"/>
      <c r="DV964" s="3"/>
      <c r="DW964" s="3"/>
      <c r="DX964" s="3"/>
      <c r="DY964" s="3"/>
      <c r="DZ964" s="3"/>
      <c r="EA964" s="3"/>
      <c r="EB964" s="3"/>
      <c r="EC964" s="3"/>
      <c r="ED964" s="3"/>
      <c r="EE964" s="3"/>
    </row>
    <row r="965" spans="1:135" ht="18.75" customHeight="1" x14ac:dyDescent="0.3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  <c r="CC965" s="3"/>
      <c r="CD965" s="3"/>
      <c r="CE965" s="3"/>
      <c r="CF965" s="3"/>
      <c r="CG965" s="3"/>
      <c r="CH965" s="3"/>
      <c r="CI965" s="3"/>
      <c r="CJ965" s="3"/>
      <c r="CK965" s="3"/>
      <c r="CL965" s="3"/>
      <c r="CM965" s="3"/>
      <c r="CN965" s="3"/>
      <c r="CO965" s="3"/>
      <c r="CP965" s="3"/>
      <c r="CQ965" s="3"/>
      <c r="CR965" s="3"/>
      <c r="CS965" s="3"/>
      <c r="CT965" s="3"/>
      <c r="CU965" s="3"/>
      <c r="CV965" s="3"/>
      <c r="CW965" s="3"/>
      <c r="CX965" s="3"/>
      <c r="CY965" s="3"/>
      <c r="CZ965" s="3"/>
      <c r="DA965" s="3"/>
      <c r="DB965" s="3"/>
      <c r="DC965" s="3"/>
      <c r="DD965" s="3"/>
      <c r="DE965" s="3"/>
      <c r="DF965" s="3"/>
      <c r="DG965" s="3"/>
      <c r="DH965" s="3"/>
      <c r="DI965" s="3"/>
      <c r="DJ965" s="3"/>
      <c r="DK965" s="3"/>
      <c r="DL965" s="3"/>
      <c r="DM965" s="3"/>
      <c r="DN965" s="3"/>
      <c r="DO965" s="3"/>
      <c r="DP965" s="3"/>
      <c r="DQ965" s="3"/>
      <c r="DR965" s="3"/>
      <c r="DS965" s="3"/>
      <c r="DT965" s="3"/>
      <c r="DU965" s="3"/>
      <c r="DV965" s="3"/>
      <c r="DW965" s="3"/>
      <c r="DX965" s="3"/>
      <c r="DY965" s="3"/>
      <c r="DZ965" s="3"/>
      <c r="EA965" s="3"/>
      <c r="EB965" s="3"/>
      <c r="EC965" s="3"/>
      <c r="ED965" s="3"/>
      <c r="EE965" s="3"/>
    </row>
    <row r="966" spans="1:135" ht="18.75" customHeight="1" x14ac:dyDescent="0.3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  <c r="CC966" s="3"/>
      <c r="CD966" s="3"/>
      <c r="CE966" s="3"/>
      <c r="CF966" s="3"/>
      <c r="CG966" s="3"/>
      <c r="CH966" s="3"/>
      <c r="CI966" s="3"/>
      <c r="CJ966" s="3"/>
      <c r="CK966" s="3"/>
      <c r="CL966" s="3"/>
      <c r="CM966" s="3"/>
      <c r="CN966" s="3"/>
      <c r="CO966" s="3"/>
      <c r="CP966" s="3"/>
      <c r="CQ966" s="3"/>
      <c r="CR966" s="3"/>
      <c r="CS966" s="3"/>
      <c r="CT966" s="3"/>
      <c r="CU966" s="3"/>
      <c r="CV966" s="3"/>
      <c r="CW966" s="3"/>
      <c r="CX966" s="3"/>
      <c r="CY966" s="3"/>
      <c r="CZ966" s="3"/>
      <c r="DA966" s="3"/>
      <c r="DB966" s="3"/>
      <c r="DC966" s="3"/>
      <c r="DD966" s="3"/>
      <c r="DE966" s="3"/>
      <c r="DF966" s="3"/>
      <c r="DG966" s="3"/>
      <c r="DH966" s="3"/>
      <c r="DI966" s="3"/>
      <c r="DJ966" s="3"/>
      <c r="DK966" s="3"/>
      <c r="DL966" s="3"/>
      <c r="DM966" s="3"/>
      <c r="DN966" s="3"/>
      <c r="DO966" s="3"/>
      <c r="DP966" s="3"/>
      <c r="DQ966" s="3"/>
      <c r="DR966" s="3"/>
      <c r="DS966" s="3"/>
      <c r="DT966" s="3"/>
      <c r="DU966" s="3"/>
      <c r="DV966" s="3"/>
      <c r="DW966" s="3"/>
      <c r="DX966" s="3"/>
      <c r="DY966" s="3"/>
      <c r="DZ966" s="3"/>
      <c r="EA966" s="3"/>
      <c r="EB966" s="3"/>
      <c r="EC966" s="3"/>
      <c r="ED966" s="3"/>
      <c r="EE966" s="3"/>
    </row>
    <row r="967" spans="1:135" ht="18.75" customHeight="1" x14ac:dyDescent="0.3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  <c r="CC967" s="3"/>
      <c r="CD967" s="3"/>
      <c r="CE967" s="3"/>
      <c r="CF967" s="3"/>
      <c r="CG967" s="3"/>
      <c r="CH967" s="3"/>
      <c r="CI967" s="3"/>
      <c r="CJ967" s="3"/>
      <c r="CK967" s="3"/>
      <c r="CL967" s="3"/>
      <c r="CM967" s="3"/>
      <c r="CN967" s="3"/>
      <c r="CO967" s="3"/>
      <c r="CP967" s="3"/>
      <c r="CQ967" s="3"/>
      <c r="CR967" s="3"/>
      <c r="CS967" s="3"/>
      <c r="CT967" s="3"/>
      <c r="CU967" s="3"/>
      <c r="CV967" s="3"/>
      <c r="CW967" s="3"/>
      <c r="CX967" s="3"/>
      <c r="CY967" s="3"/>
      <c r="CZ967" s="3"/>
      <c r="DA967" s="3"/>
      <c r="DB967" s="3"/>
      <c r="DC967" s="3"/>
      <c r="DD967" s="3"/>
      <c r="DE967" s="3"/>
      <c r="DF967" s="3"/>
      <c r="DG967" s="3"/>
      <c r="DH967" s="3"/>
      <c r="DI967" s="3"/>
      <c r="DJ967" s="3"/>
      <c r="DK967" s="3"/>
      <c r="DL967" s="3"/>
      <c r="DM967" s="3"/>
      <c r="DN967" s="3"/>
      <c r="DO967" s="3"/>
      <c r="DP967" s="3"/>
      <c r="DQ967" s="3"/>
      <c r="DR967" s="3"/>
      <c r="DS967" s="3"/>
      <c r="DT967" s="3"/>
      <c r="DU967" s="3"/>
      <c r="DV967" s="3"/>
      <c r="DW967" s="3"/>
      <c r="DX967" s="3"/>
      <c r="DY967" s="3"/>
      <c r="DZ967" s="3"/>
      <c r="EA967" s="3"/>
      <c r="EB967" s="3"/>
      <c r="EC967" s="3"/>
      <c r="ED967" s="3"/>
      <c r="EE967" s="3"/>
    </row>
    <row r="968" spans="1:135" ht="18.75" customHeight="1" x14ac:dyDescent="0.3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  <c r="CC968" s="3"/>
      <c r="CD968" s="3"/>
      <c r="CE968" s="3"/>
      <c r="CF968" s="3"/>
      <c r="CG968" s="3"/>
      <c r="CH968" s="3"/>
      <c r="CI968" s="3"/>
      <c r="CJ968" s="3"/>
      <c r="CK968" s="3"/>
      <c r="CL968" s="3"/>
      <c r="CM968" s="3"/>
      <c r="CN968" s="3"/>
      <c r="CO968" s="3"/>
      <c r="CP968" s="3"/>
      <c r="CQ968" s="3"/>
      <c r="CR968" s="3"/>
      <c r="CS968" s="3"/>
      <c r="CT968" s="3"/>
      <c r="CU968" s="3"/>
      <c r="CV968" s="3"/>
      <c r="CW968" s="3"/>
      <c r="CX968" s="3"/>
      <c r="CY968" s="3"/>
      <c r="CZ968" s="3"/>
      <c r="DA968" s="3"/>
      <c r="DB968" s="3"/>
      <c r="DC968" s="3"/>
      <c r="DD968" s="3"/>
      <c r="DE968" s="3"/>
      <c r="DF968" s="3"/>
      <c r="DG968" s="3"/>
      <c r="DH968" s="3"/>
      <c r="DI968" s="3"/>
      <c r="DJ968" s="3"/>
      <c r="DK968" s="3"/>
      <c r="DL968" s="3"/>
      <c r="DM968" s="3"/>
      <c r="DN968" s="3"/>
      <c r="DO968" s="3"/>
      <c r="DP968" s="3"/>
      <c r="DQ968" s="3"/>
      <c r="DR968" s="3"/>
      <c r="DS968" s="3"/>
      <c r="DT968" s="3"/>
      <c r="DU968" s="3"/>
      <c r="DV968" s="3"/>
      <c r="DW968" s="3"/>
      <c r="DX968" s="3"/>
      <c r="DY968" s="3"/>
      <c r="DZ968" s="3"/>
      <c r="EA968" s="3"/>
      <c r="EB968" s="3"/>
      <c r="EC968" s="3"/>
      <c r="ED968" s="3"/>
      <c r="EE968" s="3"/>
    </row>
    <row r="969" spans="1:135" ht="18.75" customHeight="1" x14ac:dyDescent="0.3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  <c r="CC969" s="3"/>
      <c r="CD969" s="3"/>
      <c r="CE969" s="3"/>
      <c r="CF969" s="3"/>
      <c r="CG969" s="3"/>
      <c r="CH969" s="3"/>
      <c r="CI969" s="3"/>
      <c r="CJ969" s="3"/>
      <c r="CK969" s="3"/>
      <c r="CL969" s="3"/>
      <c r="CM969" s="3"/>
      <c r="CN969" s="3"/>
      <c r="CO969" s="3"/>
      <c r="CP969" s="3"/>
      <c r="CQ969" s="3"/>
      <c r="CR969" s="3"/>
      <c r="CS969" s="3"/>
      <c r="CT969" s="3"/>
      <c r="CU969" s="3"/>
      <c r="CV969" s="3"/>
      <c r="CW969" s="3"/>
      <c r="CX969" s="3"/>
      <c r="CY969" s="3"/>
      <c r="CZ969" s="3"/>
      <c r="DA969" s="3"/>
      <c r="DB969" s="3"/>
      <c r="DC969" s="3"/>
      <c r="DD969" s="3"/>
      <c r="DE969" s="3"/>
      <c r="DF969" s="3"/>
      <c r="DG969" s="3"/>
      <c r="DH969" s="3"/>
      <c r="DI969" s="3"/>
      <c r="DJ969" s="3"/>
      <c r="DK969" s="3"/>
      <c r="DL969" s="3"/>
      <c r="DM969" s="3"/>
      <c r="DN969" s="3"/>
      <c r="DO969" s="3"/>
      <c r="DP969" s="3"/>
      <c r="DQ969" s="3"/>
      <c r="DR969" s="3"/>
      <c r="DS969" s="3"/>
      <c r="DT969" s="3"/>
      <c r="DU969" s="3"/>
      <c r="DV969" s="3"/>
      <c r="DW969" s="3"/>
      <c r="DX969" s="3"/>
      <c r="DY969" s="3"/>
      <c r="DZ969" s="3"/>
      <c r="EA969" s="3"/>
      <c r="EB969" s="3"/>
      <c r="EC969" s="3"/>
      <c r="ED969" s="3"/>
      <c r="EE969" s="3"/>
    </row>
    <row r="970" spans="1:135" ht="18.75" customHeight="1" x14ac:dyDescent="0.3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  <c r="CC970" s="3"/>
      <c r="CD970" s="3"/>
      <c r="CE970" s="3"/>
      <c r="CF970" s="3"/>
      <c r="CG970" s="3"/>
      <c r="CH970" s="3"/>
      <c r="CI970" s="3"/>
      <c r="CJ970" s="3"/>
      <c r="CK970" s="3"/>
      <c r="CL970" s="3"/>
      <c r="CM970" s="3"/>
      <c r="CN970" s="3"/>
      <c r="CO970" s="3"/>
      <c r="CP970" s="3"/>
      <c r="CQ970" s="3"/>
      <c r="CR970" s="3"/>
      <c r="CS970" s="3"/>
      <c r="CT970" s="3"/>
      <c r="CU970" s="3"/>
      <c r="CV970" s="3"/>
      <c r="CW970" s="3"/>
      <c r="CX970" s="3"/>
      <c r="CY970" s="3"/>
      <c r="CZ970" s="3"/>
      <c r="DA970" s="3"/>
      <c r="DB970" s="3"/>
      <c r="DC970" s="3"/>
      <c r="DD970" s="3"/>
      <c r="DE970" s="3"/>
      <c r="DF970" s="3"/>
      <c r="DG970" s="3"/>
      <c r="DH970" s="3"/>
      <c r="DI970" s="3"/>
      <c r="DJ970" s="3"/>
      <c r="DK970" s="3"/>
      <c r="DL970" s="3"/>
      <c r="DM970" s="3"/>
      <c r="DN970" s="3"/>
      <c r="DO970" s="3"/>
      <c r="DP970" s="3"/>
      <c r="DQ970" s="3"/>
      <c r="DR970" s="3"/>
      <c r="DS970" s="3"/>
      <c r="DT970" s="3"/>
      <c r="DU970" s="3"/>
      <c r="DV970" s="3"/>
      <c r="DW970" s="3"/>
      <c r="DX970" s="3"/>
      <c r="DY970" s="3"/>
      <c r="DZ970" s="3"/>
      <c r="EA970" s="3"/>
      <c r="EB970" s="3"/>
      <c r="EC970" s="3"/>
      <c r="ED970" s="3"/>
      <c r="EE970" s="3"/>
    </row>
    <row r="971" spans="1:135" ht="18.75" customHeight="1" x14ac:dyDescent="0.3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  <c r="CC971" s="3"/>
      <c r="CD971" s="3"/>
      <c r="CE971" s="3"/>
      <c r="CF971" s="3"/>
      <c r="CG971" s="3"/>
      <c r="CH971" s="3"/>
      <c r="CI971" s="3"/>
      <c r="CJ971" s="3"/>
      <c r="CK971" s="3"/>
      <c r="CL971" s="3"/>
      <c r="CM971" s="3"/>
      <c r="CN971" s="3"/>
      <c r="CO971" s="3"/>
      <c r="CP971" s="3"/>
      <c r="CQ971" s="3"/>
      <c r="CR971" s="3"/>
      <c r="CS971" s="3"/>
      <c r="CT971" s="3"/>
      <c r="CU971" s="3"/>
      <c r="CV971" s="3"/>
      <c r="CW971" s="3"/>
      <c r="CX971" s="3"/>
      <c r="CY971" s="3"/>
      <c r="CZ971" s="3"/>
      <c r="DA971" s="3"/>
      <c r="DB971" s="3"/>
      <c r="DC971" s="3"/>
      <c r="DD971" s="3"/>
      <c r="DE971" s="3"/>
      <c r="DF971" s="3"/>
      <c r="DG971" s="3"/>
      <c r="DH971" s="3"/>
      <c r="DI971" s="3"/>
      <c r="DJ971" s="3"/>
      <c r="DK971" s="3"/>
      <c r="DL971" s="3"/>
      <c r="DM971" s="3"/>
      <c r="DN971" s="3"/>
      <c r="DO971" s="3"/>
      <c r="DP971" s="3"/>
      <c r="DQ971" s="3"/>
      <c r="DR971" s="3"/>
      <c r="DS971" s="3"/>
      <c r="DT971" s="3"/>
      <c r="DU971" s="3"/>
      <c r="DV971" s="3"/>
      <c r="DW971" s="3"/>
      <c r="DX971" s="3"/>
      <c r="DY971" s="3"/>
      <c r="DZ971" s="3"/>
      <c r="EA971" s="3"/>
      <c r="EB971" s="3"/>
      <c r="EC971" s="3"/>
      <c r="ED971" s="3"/>
      <c r="EE971" s="3"/>
    </row>
    <row r="972" spans="1:135" ht="18.75" customHeight="1" x14ac:dyDescent="0.3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  <c r="CC972" s="3"/>
      <c r="CD972" s="3"/>
      <c r="CE972" s="3"/>
      <c r="CF972" s="3"/>
      <c r="CG972" s="3"/>
      <c r="CH972" s="3"/>
      <c r="CI972" s="3"/>
      <c r="CJ972" s="3"/>
      <c r="CK972" s="3"/>
      <c r="CL972" s="3"/>
      <c r="CM972" s="3"/>
      <c r="CN972" s="3"/>
      <c r="CO972" s="3"/>
      <c r="CP972" s="3"/>
      <c r="CQ972" s="3"/>
      <c r="CR972" s="3"/>
      <c r="CS972" s="3"/>
      <c r="CT972" s="3"/>
      <c r="CU972" s="3"/>
      <c r="CV972" s="3"/>
      <c r="CW972" s="3"/>
      <c r="CX972" s="3"/>
      <c r="CY972" s="3"/>
      <c r="CZ972" s="3"/>
      <c r="DA972" s="3"/>
      <c r="DB972" s="3"/>
      <c r="DC972" s="3"/>
      <c r="DD972" s="3"/>
      <c r="DE972" s="3"/>
      <c r="DF972" s="3"/>
      <c r="DG972" s="3"/>
      <c r="DH972" s="3"/>
      <c r="DI972" s="3"/>
      <c r="DJ972" s="3"/>
      <c r="DK972" s="3"/>
      <c r="DL972" s="3"/>
      <c r="DM972" s="3"/>
      <c r="DN972" s="3"/>
      <c r="DO972" s="3"/>
      <c r="DP972" s="3"/>
      <c r="DQ972" s="3"/>
      <c r="DR972" s="3"/>
      <c r="DS972" s="3"/>
      <c r="DT972" s="3"/>
      <c r="DU972" s="3"/>
      <c r="DV972" s="3"/>
      <c r="DW972" s="3"/>
      <c r="DX972" s="3"/>
      <c r="DY972" s="3"/>
      <c r="DZ972" s="3"/>
      <c r="EA972" s="3"/>
      <c r="EB972" s="3"/>
      <c r="EC972" s="3"/>
      <c r="ED972" s="3"/>
      <c r="EE972" s="3"/>
    </row>
    <row r="973" spans="1:135" ht="18.75" customHeight="1" x14ac:dyDescent="0.3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  <c r="CC973" s="3"/>
      <c r="CD973" s="3"/>
      <c r="CE973" s="3"/>
      <c r="CF973" s="3"/>
      <c r="CG973" s="3"/>
      <c r="CH973" s="3"/>
      <c r="CI973" s="3"/>
      <c r="CJ973" s="3"/>
      <c r="CK973" s="3"/>
      <c r="CL973" s="3"/>
      <c r="CM973" s="3"/>
      <c r="CN973" s="3"/>
      <c r="CO973" s="3"/>
      <c r="CP973" s="3"/>
      <c r="CQ973" s="3"/>
      <c r="CR973" s="3"/>
      <c r="CS973" s="3"/>
      <c r="CT973" s="3"/>
      <c r="CU973" s="3"/>
      <c r="CV973" s="3"/>
      <c r="CW973" s="3"/>
      <c r="CX973" s="3"/>
      <c r="CY973" s="3"/>
      <c r="CZ973" s="3"/>
      <c r="DA973" s="3"/>
      <c r="DB973" s="3"/>
      <c r="DC973" s="3"/>
      <c r="DD973" s="3"/>
      <c r="DE973" s="3"/>
      <c r="DF973" s="3"/>
      <c r="DG973" s="3"/>
      <c r="DH973" s="3"/>
      <c r="DI973" s="3"/>
      <c r="DJ973" s="3"/>
      <c r="DK973" s="3"/>
      <c r="DL973" s="3"/>
      <c r="DM973" s="3"/>
      <c r="DN973" s="3"/>
      <c r="DO973" s="3"/>
      <c r="DP973" s="3"/>
      <c r="DQ973" s="3"/>
      <c r="DR973" s="3"/>
      <c r="DS973" s="3"/>
      <c r="DT973" s="3"/>
      <c r="DU973" s="3"/>
      <c r="DV973" s="3"/>
      <c r="DW973" s="3"/>
      <c r="DX973" s="3"/>
      <c r="DY973" s="3"/>
      <c r="DZ973" s="3"/>
      <c r="EA973" s="3"/>
      <c r="EB973" s="3"/>
      <c r="EC973" s="3"/>
      <c r="ED973" s="3"/>
      <c r="EE973" s="3"/>
    </row>
    <row r="974" spans="1:135" ht="18.75" customHeight="1" x14ac:dyDescent="0.3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  <c r="CC974" s="3"/>
      <c r="CD974" s="3"/>
      <c r="CE974" s="3"/>
      <c r="CF974" s="3"/>
      <c r="CG974" s="3"/>
      <c r="CH974" s="3"/>
      <c r="CI974" s="3"/>
      <c r="CJ974" s="3"/>
      <c r="CK974" s="3"/>
      <c r="CL974" s="3"/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  <c r="CZ974" s="3"/>
      <c r="DA974" s="3"/>
      <c r="DB974" s="3"/>
      <c r="DC974" s="3"/>
      <c r="DD974" s="3"/>
      <c r="DE974" s="3"/>
      <c r="DF974" s="3"/>
      <c r="DG974" s="3"/>
      <c r="DH974" s="3"/>
      <c r="DI974" s="3"/>
      <c r="DJ974" s="3"/>
      <c r="DK974" s="3"/>
      <c r="DL974" s="3"/>
      <c r="DM974" s="3"/>
      <c r="DN974" s="3"/>
      <c r="DO974" s="3"/>
      <c r="DP974" s="3"/>
      <c r="DQ974" s="3"/>
      <c r="DR974" s="3"/>
      <c r="DS974" s="3"/>
      <c r="DT974" s="3"/>
      <c r="DU974" s="3"/>
      <c r="DV974" s="3"/>
      <c r="DW974" s="3"/>
      <c r="DX974" s="3"/>
      <c r="DY974" s="3"/>
      <c r="DZ974" s="3"/>
      <c r="EA974" s="3"/>
      <c r="EB974" s="3"/>
      <c r="EC974" s="3"/>
      <c r="ED974" s="3"/>
      <c r="EE974" s="3"/>
    </row>
    <row r="975" spans="1:135" ht="18.75" customHeight="1" x14ac:dyDescent="0.3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  <c r="CC975" s="3"/>
      <c r="CD975" s="3"/>
      <c r="CE975" s="3"/>
      <c r="CF975" s="3"/>
      <c r="CG975" s="3"/>
      <c r="CH975" s="3"/>
      <c r="CI975" s="3"/>
      <c r="CJ975" s="3"/>
      <c r="CK975" s="3"/>
      <c r="CL975" s="3"/>
      <c r="CM975" s="3"/>
      <c r="CN975" s="3"/>
      <c r="CO975" s="3"/>
      <c r="CP975" s="3"/>
      <c r="CQ975" s="3"/>
      <c r="CR975" s="3"/>
      <c r="CS975" s="3"/>
      <c r="CT975" s="3"/>
      <c r="CU975" s="3"/>
      <c r="CV975" s="3"/>
      <c r="CW975" s="3"/>
      <c r="CX975" s="3"/>
      <c r="CY975" s="3"/>
      <c r="CZ975" s="3"/>
      <c r="DA975" s="3"/>
      <c r="DB975" s="3"/>
      <c r="DC975" s="3"/>
      <c r="DD975" s="3"/>
      <c r="DE975" s="3"/>
      <c r="DF975" s="3"/>
      <c r="DG975" s="3"/>
      <c r="DH975" s="3"/>
      <c r="DI975" s="3"/>
      <c r="DJ975" s="3"/>
      <c r="DK975" s="3"/>
      <c r="DL975" s="3"/>
      <c r="DM975" s="3"/>
      <c r="DN975" s="3"/>
      <c r="DO975" s="3"/>
      <c r="DP975" s="3"/>
      <c r="DQ975" s="3"/>
      <c r="DR975" s="3"/>
      <c r="DS975" s="3"/>
      <c r="DT975" s="3"/>
      <c r="DU975" s="3"/>
      <c r="DV975" s="3"/>
      <c r="DW975" s="3"/>
      <c r="DX975" s="3"/>
      <c r="DY975" s="3"/>
      <c r="DZ975" s="3"/>
      <c r="EA975" s="3"/>
      <c r="EB975" s="3"/>
      <c r="EC975" s="3"/>
      <c r="ED975" s="3"/>
      <c r="EE975" s="3"/>
    </row>
    <row r="976" spans="1:135" ht="18.75" customHeight="1" x14ac:dyDescent="0.3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  <c r="CC976" s="3"/>
      <c r="CD976" s="3"/>
      <c r="CE976" s="3"/>
      <c r="CF976" s="3"/>
      <c r="CG976" s="3"/>
      <c r="CH976" s="3"/>
      <c r="CI976" s="3"/>
      <c r="CJ976" s="3"/>
      <c r="CK976" s="3"/>
      <c r="CL976" s="3"/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  <c r="CZ976" s="3"/>
      <c r="DA976" s="3"/>
      <c r="DB976" s="3"/>
      <c r="DC976" s="3"/>
      <c r="DD976" s="3"/>
      <c r="DE976" s="3"/>
      <c r="DF976" s="3"/>
      <c r="DG976" s="3"/>
      <c r="DH976" s="3"/>
      <c r="DI976" s="3"/>
      <c r="DJ976" s="3"/>
      <c r="DK976" s="3"/>
      <c r="DL976" s="3"/>
      <c r="DM976" s="3"/>
      <c r="DN976" s="3"/>
      <c r="DO976" s="3"/>
      <c r="DP976" s="3"/>
      <c r="DQ976" s="3"/>
      <c r="DR976" s="3"/>
      <c r="DS976" s="3"/>
      <c r="DT976" s="3"/>
      <c r="DU976" s="3"/>
      <c r="DV976" s="3"/>
      <c r="DW976" s="3"/>
      <c r="DX976" s="3"/>
      <c r="DY976" s="3"/>
      <c r="DZ976" s="3"/>
      <c r="EA976" s="3"/>
      <c r="EB976" s="3"/>
      <c r="EC976" s="3"/>
      <c r="ED976" s="3"/>
      <c r="EE976" s="3"/>
    </row>
    <row r="977" spans="1:135" ht="18.75" customHeight="1" x14ac:dyDescent="0.3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  <c r="CC977" s="3"/>
      <c r="CD977" s="3"/>
      <c r="CE977" s="3"/>
      <c r="CF977" s="3"/>
      <c r="CG977" s="3"/>
      <c r="CH977" s="3"/>
      <c r="CI977" s="3"/>
      <c r="CJ977" s="3"/>
      <c r="CK977" s="3"/>
      <c r="CL977" s="3"/>
      <c r="CM977" s="3"/>
      <c r="CN977" s="3"/>
      <c r="CO977" s="3"/>
      <c r="CP977" s="3"/>
      <c r="CQ977" s="3"/>
      <c r="CR977" s="3"/>
      <c r="CS977" s="3"/>
      <c r="CT977" s="3"/>
      <c r="CU977" s="3"/>
      <c r="CV977" s="3"/>
      <c r="CW977" s="3"/>
      <c r="CX977" s="3"/>
      <c r="CY977" s="3"/>
      <c r="CZ977" s="3"/>
      <c r="DA977" s="3"/>
      <c r="DB977" s="3"/>
      <c r="DC977" s="3"/>
      <c r="DD977" s="3"/>
      <c r="DE977" s="3"/>
      <c r="DF977" s="3"/>
      <c r="DG977" s="3"/>
      <c r="DH977" s="3"/>
      <c r="DI977" s="3"/>
      <c r="DJ977" s="3"/>
      <c r="DK977" s="3"/>
      <c r="DL977" s="3"/>
      <c r="DM977" s="3"/>
      <c r="DN977" s="3"/>
      <c r="DO977" s="3"/>
      <c r="DP977" s="3"/>
      <c r="DQ977" s="3"/>
      <c r="DR977" s="3"/>
      <c r="DS977" s="3"/>
      <c r="DT977" s="3"/>
      <c r="DU977" s="3"/>
      <c r="DV977" s="3"/>
      <c r="DW977" s="3"/>
      <c r="DX977" s="3"/>
      <c r="DY977" s="3"/>
      <c r="DZ977" s="3"/>
      <c r="EA977" s="3"/>
      <c r="EB977" s="3"/>
      <c r="EC977" s="3"/>
      <c r="ED977" s="3"/>
      <c r="EE977" s="3"/>
    </row>
    <row r="978" spans="1:135" ht="18.75" customHeight="1" x14ac:dyDescent="0.3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  <c r="CC978" s="3"/>
      <c r="CD978" s="3"/>
      <c r="CE978" s="3"/>
      <c r="CF978" s="3"/>
      <c r="CG978" s="3"/>
      <c r="CH978" s="3"/>
      <c r="CI978" s="3"/>
      <c r="CJ978" s="3"/>
      <c r="CK978" s="3"/>
      <c r="CL978" s="3"/>
      <c r="CM978" s="3"/>
      <c r="CN978" s="3"/>
      <c r="CO978" s="3"/>
      <c r="CP978" s="3"/>
      <c r="CQ978" s="3"/>
      <c r="CR978" s="3"/>
      <c r="CS978" s="3"/>
      <c r="CT978" s="3"/>
      <c r="CU978" s="3"/>
      <c r="CV978" s="3"/>
      <c r="CW978" s="3"/>
      <c r="CX978" s="3"/>
      <c r="CY978" s="3"/>
      <c r="CZ978" s="3"/>
      <c r="DA978" s="3"/>
      <c r="DB978" s="3"/>
      <c r="DC978" s="3"/>
      <c r="DD978" s="3"/>
      <c r="DE978" s="3"/>
      <c r="DF978" s="3"/>
      <c r="DG978" s="3"/>
      <c r="DH978" s="3"/>
      <c r="DI978" s="3"/>
      <c r="DJ978" s="3"/>
      <c r="DK978" s="3"/>
      <c r="DL978" s="3"/>
      <c r="DM978" s="3"/>
      <c r="DN978" s="3"/>
      <c r="DO978" s="3"/>
      <c r="DP978" s="3"/>
      <c r="DQ978" s="3"/>
      <c r="DR978" s="3"/>
      <c r="DS978" s="3"/>
      <c r="DT978" s="3"/>
      <c r="DU978" s="3"/>
      <c r="DV978" s="3"/>
      <c r="DW978" s="3"/>
      <c r="DX978" s="3"/>
      <c r="DY978" s="3"/>
      <c r="DZ978" s="3"/>
      <c r="EA978" s="3"/>
      <c r="EB978" s="3"/>
      <c r="EC978" s="3"/>
      <c r="ED978" s="3"/>
      <c r="EE978" s="3"/>
    </row>
    <row r="979" spans="1:135" ht="18.75" customHeight="1" x14ac:dyDescent="0.3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  <c r="CC979" s="3"/>
      <c r="CD979" s="3"/>
      <c r="CE979" s="3"/>
      <c r="CF979" s="3"/>
      <c r="CG979" s="3"/>
      <c r="CH979" s="3"/>
      <c r="CI979" s="3"/>
      <c r="CJ979" s="3"/>
      <c r="CK979" s="3"/>
      <c r="CL979" s="3"/>
      <c r="CM979" s="3"/>
      <c r="CN979" s="3"/>
      <c r="CO979" s="3"/>
      <c r="CP979" s="3"/>
      <c r="CQ979" s="3"/>
      <c r="CR979" s="3"/>
      <c r="CS979" s="3"/>
      <c r="CT979" s="3"/>
      <c r="CU979" s="3"/>
      <c r="CV979" s="3"/>
      <c r="CW979" s="3"/>
      <c r="CX979" s="3"/>
      <c r="CY979" s="3"/>
      <c r="CZ979" s="3"/>
      <c r="DA979" s="3"/>
      <c r="DB979" s="3"/>
      <c r="DC979" s="3"/>
      <c r="DD979" s="3"/>
      <c r="DE979" s="3"/>
      <c r="DF979" s="3"/>
      <c r="DG979" s="3"/>
      <c r="DH979" s="3"/>
      <c r="DI979" s="3"/>
      <c r="DJ979" s="3"/>
      <c r="DK979" s="3"/>
      <c r="DL979" s="3"/>
      <c r="DM979" s="3"/>
      <c r="DN979" s="3"/>
      <c r="DO979" s="3"/>
      <c r="DP979" s="3"/>
      <c r="DQ979" s="3"/>
      <c r="DR979" s="3"/>
      <c r="DS979" s="3"/>
      <c r="DT979" s="3"/>
      <c r="DU979" s="3"/>
      <c r="DV979" s="3"/>
      <c r="DW979" s="3"/>
      <c r="DX979" s="3"/>
      <c r="DY979" s="3"/>
      <c r="DZ979" s="3"/>
      <c r="EA979" s="3"/>
      <c r="EB979" s="3"/>
      <c r="EC979" s="3"/>
      <c r="ED979" s="3"/>
      <c r="EE979" s="3"/>
    </row>
    <row r="980" spans="1:135" ht="18.75" customHeight="1" x14ac:dyDescent="0.3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  <c r="CC980" s="3"/>
      <c r="CD980" s="3"/>
      <c r="CE980" s="3"/>
      <c r="CF980" s="3"/>
      <c r="CG980" s="3"/>
      <c r="CH980" s="3"/>
      <c r="CI980" s="3"/>
      <c r="CJ980" s="3"/>
      <c r="CK980" s="3"/>
      <c r="CL980" s="3"/>
      <c r="CM980" s="3"/>
      <c r="CN980" s="3"/>
      <c r="CO980" s="3"/>
      <c r="CP980" s="3"/>
      <c r="CQ980" s="3"/>
      <c r="CR980" s="3"/>
      <c r="CS980" s="3"/>
      <c r="CT980" s="3"/>
      <c r="CU980" s="3"/>
      <c r="CV980" s="3"/>
      <c r="CW980" s="3"/>
      <c r="CX980" s="3"/>
      <c r="CY980" s="3"/>
      <c r="CZ980" s="3"/>
      <c r="DA980" s="3"/>
      <c r="DB980" s="3"/>
      <c r="DC980" s="3"/>
      <c r="DD980" s="3"/>
      <c r="DE980" s="3"/>
      <c r="DF980" s="3"/>
      <c r="DG980" s="3"/>
      <c r="DH980" s="3"/>
      <c r="DI980" s="3"/>
      <c r="DJ980" s="3"/>
      <c r="DK980" s="3"/>
      <c r="DL980" s="3"/>
      <c r="DM980" s="3"/>
      <c r="DN980" s="3"/>
      <c r="DO980" s="3"/>
      <c r="DP980" s="3"/>
      <c r="DQ980" s="3"/>
      <c r="DR980" s="3"/>
      <c r="DS980" s="3"/>
      <c r="DT980" s="3"/>
      <c r="DU980" s="3"/>
      <c r="DV980" s="3"/>
      <c r="DW980" s="3"/>
      <c r="DX980" s="3"/>
      <c r="DY980" s="3"/>
      <c r="DZ980" s="3"/>
      <c r="EA980" s="3"/>
      <c r="EB980" s="3"/>
      <c r="EC980" s="3"/>
      <c r="ED980" s="3"/>
      <c r="EE980" s="3"/>
    </row>
    <row r="981" spans="1:135" ht="18.75" customHeight="1" x14ac:dyDescent="0.3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  <c r="CC981" s="3"/>
      <c r="CD981" s="3"/>
      <c r="CE981" s="3"/>
      <c r="CF981" s="3"/>
      <c r="CG981" s="3"/>
      <c r="CH981" s="3"/>
      <c r="CI981" s="3"/>
      <c r="CJ981" s="3"/>
      <c r="CK981" s="3"/>
      <c r="CL981" s="3"/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  <c r="CZ981" s="3"/>
      <c r="DA981" s="3"/>
      <c r="DB981" s="3"/>
      <c r="DC981" s="3"/>
      <c r="DD981" s="3"/>
      <c r="DE981" s="3"/>
      <c r="DF981" s="3"/>
      <c r="DG981" s="3"/>
      <c r="DH981" s="3"/>
      <c r="DI981" s="3"/>
      <c r="DJ981" s="3"/>
      <c r="DK981" s="3"/>
      <c r="DL981" s="3"/>
      <c r="DM981" s="3"/>
      <c r="DN981" s="3"/>
      <c r="DO981" s="3"/>
      <c r="DP981" s="3"/>
      <c r="DQ981" s="3"/>
      <c r="DR981" s="3"/>
      <c r="DS981" s="3"/>
      <c r="DT981" s="3"/>
      <c r="DU981" s="3"/>
      <c r="DV981" s="3"/>
      <c r="DW981" s="3"/>
      <c r="DX981" s="3"/>
      <c r="DY981" s="3"/>
      <c r="DZ981" s="3"/>
      <c r="EA981" s="3"/>
      <c r="EB981" s="3"/>
      <c r="EC981" s="3"/>
      <c r="ED981" s="3"/>
      <c r="EE981" s="3"/>
    </row>
    <row r="982" spans="1:135" ht="18.75" customHeight="1" x14ac:dyDescent="0.3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  <c r="CC982" s="3"/>
      <c r="CD982" s="3"/>
      <c r="CE982" s="3"/>
      <c r="CF982" s="3"/>
      <c r="CG982" s="3"/>
      <c r="CH982" s="3"/>
      <c r="CI982" s="3"/>
      <c r="CJ982" s="3"/>
      <c r="CK982" s="3"/>
      <c r="CL982" s="3"/>
      <c r="CM982" s="3"/>
      <c r="CN982" s="3"/>
      <c r="CO982" s="3"/>
      <c r="CP982" s="3"/>
      <c r="CQ982" s="3"/>
      <c r="CR982" s="3"/>
      <c r="CS982" s="3"/>
      <c r="CT982" s="3"/>
      <c r="CU982" s="3"/>
      <c r="CV982" s="3"/>
      <c r="CW982" s="3"/>
      <c r="CX982" s="3"/>
      <c r="CY982" s="3"/>
      <c r="CZ982" s="3"/>
      <c r="DA982" s="3"/>
      <c r="DB982" s="3"/>
      <c r="DC982" s="3"/>
      <c r="DD982" s="3"/>
      <c r="DE982" s="3"/>
      <c r="DF982" s="3"/>
      <c r="DG982" s="3"/>
      <c r="DH982" s="3"/>
      <c r="DI982" s="3"/>
      <c r="DJ982" s="3"/>
      <c r="DK982" s="3"/>
      <c r="DL982" s="3"/>
      <c r="DM982" s="3"/>
      <c r="DN982" s="3"/>
      <c r="DO982" s="3"/>
      <c r="DP982" s="3"/>
      <c r="DQ982" s="3"/>
      <c r="DR982" s="3"/>
      <c r="DS982" s="3"/>
      <c r="DT982" s="3"/>
      <c r="DU982" s="3"/>
      <c r="DV982" s="3"/>
      <c r="DW982" s="3"/>
      <c r="DX982" s="3"/>
      <c r="DY982" s="3"/>
      <c r="DZ982" s="3"/>
      <c r="EA982" s="3"/>
      <c r="EB982" s="3"/>
      <c r="EC982" s="3"/>
      <c r="ED982" s="3"/>
      <c r="EE982" s="3"/>
    </row>
    <row r="983" spans="1:135" ht="18.75" customHeight="1" x14ac:dyDescent="0.3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  <c r="CC983" s="3"/>
      <c r="CD983" s="3"/>
      <c r="CE983" s="3"/>
      <c r="CF983" s="3"/>
      <c r="CG983" s="3"/>
      <c r="CH983" s="3"/>
      <c r="CI983" s="3"/>
      <c r="CJ983" s="3"/>
      <c r="CK983" s="3"/>
      <c r="CL983" s="3"/>
      <c r="CM983" s="3"/>
      <c r="CN983" s="3"/>
      <c r="CO983" s="3"/>
      <c r="CP983" s="3"/>
      <c r="CQ983" s="3"/>
      <c r="CR983" s="3"/>
      <c r="CS983" s="3"/>
      <c r="CT983" s="3"/>
      <c r="CU983" s="3"/>
      <c r="CV983" s="3"/>
      <c r="CW983" s="3"/>
      <c r="CX983" s="3"/>
      <c r="CY983" s="3"/>
      <c r="CZ983" s="3"/>
      <c r="DA983" s="3"/>
      <c r="DB983" s="3"/>
      <c r="DC983" s="3"/>
      <c r="DD983" s="3"/>
      <c r="DE983" s="3"/>
      <c r="DF983" s="3"/>
      <c r="DG983" s="3"/>
      <c r="DH983" s="3"/>
      <c r="DI983" s="3"/>
      <c r="DJ983" s="3"/>
      <c r="DK983" s="3"/>
      <c r="DL983" s="3"/>
      <c r="DM983" s="3"/>
      <c r="DN983" s="3"/>
      <c r="DO983" s="3"/>
      <c r="DP983" s="3"/>
      <c r="DQ983" s="3"/>
      <c r="DR983" s="3"/>
      <c r="DS983" s="3"/>
      <c r="DT983" s="3"/>
      <c r="DU983" s="3"/>
      <c r="DV983" s="3"/>
      <c r="DW983" s="3"/>
      <c r="DX983" s="3"/>
      <c r="DY983" s="3"/>
      <c r="DZ983" s="3"/>
      <c r="EA983" s="3"/>
      <c r="EB983" s="3"/>
      <c r="EC983" s="3"/>
      <c r="ED983" s="3"/>
      <c r="EE983" s="3"/>
    </row>
    <row r="984" spans="1:135" ht="18.75" customHeight="1" x14ac:dyDescent="0.3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  <c r="CC984" s="3"/>
      <c r="CD984" s="3"/>
      <c r="CE984" s="3"/>
      <c r="CF984" s="3"/>
      <c r="CG984" s="3"/>
      <c r="CH984" s="3"/>
      <c r="CI984" s="3"/>
      <c r="CJ984" s="3"/>
      <c r="CK984" s="3"/>
      <c r="CL984" s="3"/>
      <c r="CM984" s="3"/>
      <c r="CN984" s="3"/>
      <c r="CO984" s="3"/>
      <c r="CP984" s="3"/>
      <c r="CQ984" s="3"/>
      <c r="CR984" s="3"/>
      <c r="CS984" s="3"/>
      <c r="CT984" s="3"/>
      <c r="CU984" s="3"/>
      <c r="CV984" s="3"/>
      <c r="CW984" s="3"/>
      <c r="CX984" s="3"/>
      <c r="CY984" s="3"/>
      <c r="CZ984" s="3"/>
      <c r="DA984" s="3"/>
      <c r="DB984" s="3"/>
      <c r="DC984" s="3"/>
      <c r="DD984" s="3"/>
      <c r="DE984" s="3"/>
      <c r="DF984" s="3"/>
      <c r="DG984" s="3"/>
      <c r="DH984" s="3"/>
      <c r="DI984" s="3"/>
      <c r="DJ984" s="3"/>
      <c r="DK984" s="3"/>
      <c r="DL984" s="3"/>
      <c r="DM984" s="3"/>
      <c r="DN984" s="3"/>
      <c r="DO984" s="3"/>
      <c r="DP984" s="3"/>
      <c r="DQ984" s="3"/>
      <c r="DR984" s="3"/>
      <c r="DS984" s="3"/>
      <c r="DT984" s="3"/>
      <c r="DU984" s="3"/>
      <c r="DV984" s="3"/>
      <c r="DW984" s="3"/>
      <c r="DX984" s="3"/>
      <c r="DY984" s="3"/>
      <c r="DZ984" s="3"/>
      <c r="EA984" s="3"/>
      <c r="EB984" s="3"/>
      <c r="EC984" s="3"/>
      <c r="ED984" s="3"/>
      <c r="EE984" s="3"/>
    </row>
    <row r="985" spans="1:135" ht="18.75" customHeight="1" x14ac:dyDescent="0.3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  <c r="CC985" s="3"/>
      <c r="CD985" s="3"/>
      <c r="CE985" s="3"/>
      <c r="CF985" s="3"/>
      <c r="CG985" s="3"/>
      <c r="CH985" s="3"/>
      <c r="CI985" s="3"/>
      <c r="CJ985" s="3"/>
      <c r="CK985" s="3"/>
      <c r="CL985" s="3"/>
      <c r="CM985" s="3"/>
      <c r="CN985" s="3"/>
      <c r="CO985" s="3"/>
      <c r="CP985" s="3"/>
      <c r="CQ985" s="3"/>
      <c r="CR985" s="3"/>
      <c r="CS985" s="3"/>
      <c r="CT985" s="3"/>
      <c r="CU985" s="3"/>
      <c r="CV985" s="3"/>
      <c r="CW985" s="3"/>
      <c r="CX985" s="3"/>
      <c r="CY985" s="3"/>
      <c r="CZ985" s="3"/>
      <c r="DA985" s="3"/>
      <c r="DB985" s="3"/>
      <c r="DC985" s="3"/>
      <c r="DD985" s="3"/>
      <c r="DE985" s="3"/>
      <c r="DF985" s="3"/>
      <c r="DG985" s="3"/>
      <c r="DH985" s="3"/>
      <c r="DI985" s="3"/>
      <c r="DJ985" s="3"/>
      <c r="DK985" s="3"/>
      <c r="DL985" s="3"/>
      <c r="DM985" s="3"/>
      <c r="DN985" s="3"/>
      <c r="DO985" s="3"/>
      <c r="DP985" s="3"/>
      <c r="DQ985" s="3"/>
      <c r="DR985" s="3"/>
      <c r="DS985" s="3"/>
      <c r="DT985" s="3"/>
      <c r="DU985" s="3"/>
      <c r="DV985" s="3"/>
      <c r="DW985" s="3"/>
      <c r="DX985" s="3"/>
      <c r="DY985" s="3"/>
      <c r="DZ985" s="3"/>
      <c r="EA985" s="3"/>
      <c r="EB985" s="3"/>
      <c r="EC985" s="3"/>
      <c r="ED985" s="3"/>
      <c r="EE985" s="3"/>
    </row>
    <row r="986" spans="1:135" ht="18.75" customHeight="1" x14ac:dyDescent="0.3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  <c r="CC986" s="3"/>
      <c r="CD986" s="3"/>
      <c r="CE986" s="3"/>
      <c r="CF986" s="3"/>
      <c r="CG986" s="3"/>
      <c r="CH986" s="3"/>
      <c r="CI986" s="3"/>
      <c r="CJ986" s="3"/>
      <c r="CK986" s="3"/>
      <c r="CL986" s="3"/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/>
      <c r="CZ986" s="3"/>
      <c r="DA986" s="3"/>
      <c r="DB986" s="3"/>
      <c r="DC986" s="3"/>
      <c r="DD986" s="3"/>
      <c r="DE986" s="3"/>
      <c r="DF986" s="3"/>
      <c r="DG986" s="3"/>
      <c r="DH986" s="3"/>
      <c r="DI986" s="3"/>
      <c r="DJ986" s="3"/>
      <c r="DK986" s="3"/>
      <c r="DL986" s="3"/>
      <c r="DM986" s="3"/>
      <c r="DN986" s="3"/>
      <c r="DO986" s="3"/>
      <c r="DP986" s="3"/>
      <c r="DQ986" s="3"/>
      <c r="DR986" s="3"/>
      <c r="DS986" s="3"/>
      <c r="DT986" s="3"/>
      <c r="DU986" s="3"/>
      <c r="DV986" s="3"/>
      <c r="DW986" s="3"/>
      <c r="DX986" s="3"/>
      <c r="DY986" s="3"/>
      <c r="DZ986" s="3"/>
      <c r="EA986" s="3"/>
      <c r="EB986" s="3"/>
      <c r="EC986" s="3"/>
      <c r="ED986" s="3"/>
      <c r="EE986" s="3"/>
    </row>
    <row r="987" spans="1:135" ht="18.75" customHeight="1" x14ac:dyDescent="0.3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  <c r="CC987" s="3"/>
      <c r="CD987" s="3"/>
      <c r="CE987" s="3"/>
      <c r="CF987" s="3"/>
      <c r="CG987" s="3"/>
      <c r="CH987" s="3"/>
      <c r="CI987" s="3"/>
      <c r="CJ987" s="3"/>
      <c r="CK987" s="3"/>
      <c r="CL987" s="3"/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  <c r="CZ987" s="3"/>
      <c r="DA987" s="3"/>
      <c r="DB987" s="3"/>
      <c r="DC987" s="3"/>
      <c r="DD987" s="3"/>
      <c r="DE987" s="3"/>
      <c r="DF987" s="3"/>
      <c r="DG987" s="3"/>
      <c r="DH987" s="3"/>
      <c r="DI987" s="3"/>
      <c r="DJ987" s="3"/>
      <c r="DK987" s="3"/>
      <c r="DL987" s="3"/>
      <c r="DM987" s="3"/>
      <c r="DN987" s="3"/>
      <c r="DO987" s="3"/>
      <c r="DP987" s="3"/>
      <c r="DQ987" s="3"/>
      <c r="DR987" s="3"/>
      <c r="DS987" s="3"/>
      <c r="DT987" s="3"/>
      <c r="DU987" s="3"/>
      <c r="DV987" s="3"/>
      <c r="DW987" s="3"/>
      <c r="DX987" s="3"/>
      <c r="DY987" s="3"/>
      <c r="DZ987" s="3"/>
      <c r="EA987" s="3"/>
      <c r="EB987" s="3"/>
      <c r="EC987" s="3"/>
      <c r="ED987" s="3"/>
      <c r="EE987" s="3"/>
    </row>
    <row r="988" spans="1:135" ht="18.75" customHeight="1" x14ac:dyDescent="0.3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  <c r="CC988" s="3"/>
      <c r="CD988" s="3"/>
      <c r="CE988" s="3"/>
      <c r="CF988" s="3"/>
      <c r="CG988" s="3"/>
      <c r="CH988" s="3"/>
      <c r="CI988" s="3"/>
      <c r="CJ988" s="3"/>
      <c r="CK988" s="3"/>
      <c r="CL988" s="3"/>
      <c r="CM988" s="3"/>
      <c r="CN988" s="3"/>
      <c r="CO988" s="3"/>
      <c r="CP988" s="3"/>
      <c r="CQ988" s="3"/>
      <c r="CR988" s="3"/>
      <c r="CS988" s="3"/>
      <c r="CT988" s="3"/>
      <c r="CU988" s="3"/>
      <c r="CV988" s="3"/>
      <c r="CW988" s="3"/>
      <c r="CX988" s="3"/>
      <c r="CY988" s="3"/>
      <c r="CZ988" s="3"/>
      <c r="DA988" s="3"/>
      <c r="DB988" s="3"/>
      <c r="DC988" s="3"/>
      <c r="DD988" s="3"/>
      <c r="DE988" s="3"/>
      <c r="DF988" s="3"/>
      <c r="DG988" s="3"/>
      <c r="DH988" s="3"/>
      <c r="DI988" s="3"/>
      <c r="DJ988" s="3"/>
      <c r="DK988" s="3"/>
      <c r="DL988" s="3"/>
      <c r="DM988" s="3"/>
      <c r="DN988" s="3"/>
      <c r="DO988" s="3"/>
      <c r="DP988" s="3"/>
      <c r="DQ988" s="3"/>
      <c r="DR988" s="3"/>
      <c r="DS988" s="3"/>
      <c r="DT988" s="3"/>
      <c r="DU988" s="3"/>
      <c r="DV988" s="3"/>
      <c r="DW988" s="3"/>
      <c r="DX988" s="3"/>
      <c r="DY988" s="3"/>
      <c r="DZ988" s="3"/>
      <c r="EA988" s="3"/>
      <c r="EB988" s="3"/>
      <c r="EC988" s="3"/>
      <c r="ED988" s="3"/>
      <c r="EE988" s="3"/>
    </row>
    <row r="989" spans="1:135" ht="18.75" customHeight="1" x14ac:dyDescent="0.3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  <c r="CC989" s="3"/>
      <c r="CD989" s="3"/>
      <c r="CE989" s="3"/>
      <c r="CF989" s="3"/>
      <c r="CG989" s="3"/>
      <c r="CH989" s="3"/>
      <c r="CI989" s="3"/>
      <c r="CJ989" s="3"/>
      <c r="CK989" s="3"/>
      <c r="CL989" s="3"/>
      <c r="CM989" s="3"/>
      <c r="CN989" s="3"/>
      <c r="CO989" s="3"/>
      <c r="CP989" s="3"/>
      <c r="CQ989" s="3"/>
      <c r="CR989" s="3"/>
      <c r="CS989" s="3"/>
      <c r="CT989" s="3"/>
      <c r="CU989" s="3"/>
      <c r="CV989" s="3"/>
      <c r="CW989" s="3"/>
      <c r="CX989" s="3"/>
      <c r="CY989" s="3"/>
      <c r="CZ989" s="3"/>
      <c r="DA989" s="3"/>
      <c r="DB989" s="3"/>
      <c r="DC989" s="3"/>
      <c r="DD989" s="3"/>
      <c r="DE989" s="3"/>
      <c r="DF989" s="3"/>
      <c r="DG989" s="3"/>
      <c r="DH989" s="3"/>
      <c r="DI989" s="3"/>
      <c r="DJ989" s="3"/>
      <c r="DK989" s="3"/>
      <c r="DL989" s="3"/>
      <c r="DM989" s="3"/>
      <c r="DN989" s="3"/>
      <c r="DO989" s="3"/>
      <c r="DP989" s="3"/>
      <c r="DQ989" s="3"/>
      <c r="DR989" s="3"/>
      <c r="DS989" s="3"/>
      <c r="DT989" s="3"/>
      <c r="DU989" s="3"/>
      <c r="DV989" s="3"/>
      <c r="DW989" s="3"/>
      <c r="DX989" s="3"/>
      <c r="DY989" s="3"/>
      <c r="DZ989" s="3"/>
      <c r="EA989" s="3"/>
      <c r="EB989" s="3"/>
      <c r="EC989" s="3"/>
      <c r="ED989" s="3"/>
      <c r="EE989" s="3"/>
    </row>
    <row r="990" spans="1:135" ht="18.75" customHeight="1" x14ac:dyDescent="0.3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  <c r="CC990" s="3"/>
      <c r="CD990" s="3"/>
      <c r="CE990" s="3"/>
      <c r="CF990" s="3"/>
      <c r="CG990" s="3"/>
      <c r="CH990" s="3"/>
      <c r="CI990" s="3"/>
      <c r="CJ990" s="3"/>
      <c r="CK990" s="3"/>
      <c r="CL990" s="3"/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  <c r="CZ990" s="3"/>
      <c r="DA990" s="3"/>
      <c r="DB990" s="3"/>
      <c r="DC990" s="3"/>
      <c r="DD990" s="3"/>
      <c r="DE990" s="3"/>
      <c r="DF990" s="3"/>
      <c r="DG990" s="3"/>
      <c r="DH990" s="3"/>
      <c r="DI990" s="3"/>
      <c r="DJ990" s="3"/>
      <c r="DK990" s="3"/>
      <c r="DL990" s="3"/>
      <c r="DM990" s="3"/>
      <c r="DN990" s="3"/>
      <c r="DO990" s="3"/>
      <c r="DP990" s="3"/>
      <c r="DQ990" s="3"/>
      <c r="DR990" s="3"/>
      <c r="DS990" s="3"/>
      <c r="DT990" s="3"/>
      <c r="DU990" s="3"/>
      <c r="DV990" s="3"/>
      <c r="DW990" s="3"/>
      <c r="DX990" s="3"/>
      <c r="DY990" s="3"/>
      <c r="DZ990" s="3"/>
      <c r="EA990" s="3"/>
      <c r="EB990" s="3"/>
      <c r="EC990" s="3"/>
      <c r="ED990" s="3"/>
      <c r="EE990" s="3"/>
    </row>
    <row r="991" spans="1:135" ht="18.75" customHeight="1" x14ac:dyDescent="0.3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  <c r="CC991" s="3"/>
      <c r="CD991" s="3"/>
      <c r="CE991" s="3"/>
      <c r="CF991" s="3"/>
      <c r="CG991" s="3"/>
      <c r="CH991" s="3"/>
      <c r="CI991" s="3"/>
      <c r="CJ991" s="3"/>
      <c r="CK991" s="3"/>
      <c r="CL991" s="3"/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  <c r="CZ991" s="3"/>
      <c r="DA991" s="3"/>
      <c r="DB991" s="3"/>
      <c r="DC991" s="3"/>
      <c r="DD991" s="3"/>
      <c r="DE991" s="3"/>
      <c r="DF991" s="3"/>
      <c r="DG991" s="3"/>
      <c r="DH991" s="3"/>
      <c r="DI991" s="3"/>
      <c r="DJ991" s="3"/>
      <c r="DK991" s="3"/>
      <c r="DL991" s="3"/>
      <c r="DM991" s="3"/>
      <c r="DN991" s="3"/>
      <c r="DO991" s="3"/>
      <c r="DP991" s="3"/>
      <c r="DQ991" s="3"/>
      <c r="DR991" s="3"/>
      <c r="DS991" s="3"/>
      <c r="DT991" s="3"/>
      <c r="DU991" s="3"/>
      <c r="DV991" s="3"/>
      <c r="DW991" s="3"/>
      <c r="DX991" s="3"/>
      <c r="DY991" s="3"/>
      <c r="DZ991" s="3"/>
      <c r="EA991" s="3"/>
      <c r="EB991" s="3"/>
      <c r="EC991" s="3"/>
      <c r="ED991" s="3"/>
      <c r="EE991" s="3"/>
    </row>
    <row r="992" spans="1:135" ht="18.75" customHeight="1" x14ac:dyDescent="0.3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  <c r="CC992" s="3"/>
      <c r="CD992" s="3"/>
      <c r="CE992" s="3"/>
      <c r="CF992" s="3"/>
      <c r="CG992" s="3"/>
      <c r="CH992" s="3"/>
      <c r="CI992" s="3"/>
      <c r="CJ992" s="3"/>
      <c r="CK992" s="3"/>
      <c r="CL992" s="3"/>
      <c r="CM992" s="3"/>
      <c r="CN992" s="3"/>
      <c r="CO992" s="3"/>
      <c r="CP992" s="3"/>
      <c r="CQ992" s="3"/>
      <c r="CR992" s="3"/>
      <c r="CS992" s="3"/>
      <c r="CT992" s="3"/>
      <c r="CU992" s="3"/>
      <c r="CV992" s="3"/>
      <c r="CW992" s="3"/>
      <c r="CX992" s="3"/>
      <c r="CY992" s="3"/>
      <c r="CZ992" s="3"/>
      <c r="DA992" s="3"/>
      <c r="DB992" s="3"/>
      <c r="DC992" s="3"/>
      <c r="DD992" s="3"/>
      <c r="DE992" s="3"/>
      <c r="DF992" s="3"/>
      <c r="DG992" s="3"/>
      <c r="DH992" s="3"/>
      <c r="DI992" s="3"/>
      <c r="DJ992" s="3"/>
      <c r="DK992" s="3"/>
      <c r="DL992" s="3"/>
      <c r="DM992" s="3"/>
      <c r="DN992" s="3"/>
      <c r="DO992" s="3"/>
      <c r="DP992" s="3"/>
      <c r="DQ992" s="3"/>
      <c r="DR992" s="3"/>
      <c r="DS992" s="3"/>
      <c r="DT992" s="3"/>
      <c r="DU992" s="3"/>
      <c r="DV992" s="3"/>
      <c r="DW992" s="3"/>
      <c r="DX992" s="3"/>
      <c r="DY992" s="3"/>
      <c r="DZ992" s="3"/>
      <c r="EA992" s="3"/>
      <c r="EB992" s="3"/>
      <c r="EC992" s="3"/>
      <c r="ED992" s="3"/>
      <c r="EE992" s="3"/>
    </row>
    <row r="993" spans="1:135" ht="18.75" customHeight="1" x14ac:dyDescent="0.3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  <c r="CC993" s="3"/>
      <c r="CD993" s="3"/>
      <c r="CE993" s="3"/>
      <c r="CF993" s="3"/>
      <c r="CG993" s="3"/>
      <c r="CH993" s="3"/>
      <c r="CI993" s="3"/>
      <c r="CJ993" s="3"/>
      <c r="CK993" s="3"/>
      <c r="CL993" s="3"/>
      <c r="CM993" s="3"/>
      <c r="CN993" s="3"/>
      <c r="CO993" s="3"/>
      <c r="CP993" s="3"/>
      <c r="CQ993" s="3"/>
      <c r="CR993" s="3"/>
      <c r="CS993" s="3"/>
      <c r="CT993" s="3"/>
      <c r="CU993" s="3"/>
      <c r="CV993" s="3"/>
      <c r="CW993" s="3"/>
      <c r="CX993" s="3"/>
      <c r="CY993" s="3"/>
      <c r="CZ993" s="3"/>
      <c r="DA993" s="3"/>
      <c r="DB993" s="3"/>
      <c r="DC993" s="3"/>
      <c r="DD993" s="3"/>
      <c r="DE993" s="3"/>
      <c r="DF993" s="3"/>
      <c r="DG993" s="3"/>
      <c r="DH993" s="3"/>
      <c r="DI993" s="3"/>
      <c r="DJ993" s="3"/>
      <c r="DK993" s="3"/>
      <c r="DL993" s="3"/>
      <c r="DM993" s="3"/>
      <c r="DN993" s="3"/>
      <c r="DO993" s="3"/>
      <c r="DP993" s="3"/>
      <c r="DQ993" s="3"/>
      <c r="DR993" s="3"/>
      <c r="DS993" s="3"/>
      <c r="DT993" s="3"/>
      <c r="DU993" s="3"/>
      <c r="DV993" s="3"/>
      <c r="DW993" s="3"/>
      <c r="DX993" s="3"/>
      <c r="DY993" s="3"/>
      <c r="DZ993" s="3"/>
      <c r="EA993" s="3"/>
      <c r="EB993" s="3"/>
      <c r="EC993" s="3"/>
      <c r="ED993" s="3"/>
      <c r="EE993" s="3"/>
    </row>
    <row r="994" spans="1:135" ht="18.75" customHeight="1" x14ac:dyDescent="0.3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  <c r="CC994" s="3"/>
      <c r="CD994" s="3"/>
      <c r="CE994" s="3"/>
      <c r="CF994" s="3"/>
      <c r="CG994" s="3"/>
      <c r="CH994" s="3"/>
      <c r="CI994" s="3"/>
      <c r="CJ994" s="3"/>
      <c r="CK994" s="3"/>
      <c r="CL994" s="3"/>
      <c r="CM994" s="3"/>
      <c r="CN994" s="3"/>
      <c r="CO994" s="3"/>
      <c r="CP994" s="3"/>
      <c r="CQ994" s="3"/>
      <c r="CR994" s="3"/>
      <c r="CS994" s="3"/>
      <c r="CT994" s="3"/>
      <c r="CU994" s="3"/>
      <c r="CV994" s="3"/>
      <c r="CW994" s="3"/>
      <c r="CX994" s="3"/>
      <c r="CY994" s="3"/>
      <c r="CZ994" s="3"/>
      <c r="DA994" s="3"/>
      <c r="DB994" s="3"/>
      <c r="DC994" s="3"/>
      <c r="DD994" s="3"/>
      <c r="DE994" s="3"/>
      <c r="DF994" s="3"/>
      <c r="DG994" s="3"/>
      <c r="DH994" s="3"/>
      <c r="DI994" s="3"/>
      <c r="DJ994" s="3"/>
      <c r="DK994" s="3"/>
      <c r="DL994" s="3"/>
      <c r="DM994" s="3"/>
      <c r="DN994" s="3"/>
      <c r="DO994" s="3"/>
      <c r="DP994" s="3"/>
      <c r="DQ994" s="3"/>
      <c r="DR994" s="3"/>
      <c r="DS994" s="3"/>
      <c r="DT994" s="3"/>
      <c r="DU994" s="3"/>
      <c r="DV994" s="3"/>
      <c r="DW994" s="3"/>
      <c r="DX994" s="3"/>
      <c r="DY994" s="3"/>
      <c r="DZ994" s="3"/>
      <c r="EA994" s="3"/>
      <c r="EB994" s="3"/>
      <c r="EC994" s="3"/>
      <c r="ED994" s="3"/>
      <c r="EE994" s="3"/>
    </row>
    <row r="995" spans="1:135" ht="18.75" customHeight="1" x14ac:dyDescent="0.3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  <c r="CC995" s="3"/>
      <c r="CD995" s="3"/>
      <c r="CE995" s="3"/>
      <c r="CF995" s="3"/>
      <c r="CG995" s="3"/>
      <c r="CH995" s="3"/>
      <c r="CI995" s="3"/>
      <c r="CJ995" s="3"/>
      <c r="CK995" s="3"/>
      <c r="CL995" s="3"/>
      <c r="CM995" s="3"/>
      <c r="CN995" s="3"/>
      <c r="CO995" s="3"/>
      <c r="CP995" s="3"/>
      <c r="CQ995" s="3"/>
      <c r="CR995" s="3"/>
      <c r="CS995" s="3"/>
      <c r="CT995" s="3"/>
      <c r="CU995" s="3"/>
      <c r="CV995" s="3"/>
      <c r="CW995" s="3"/>
      <c r="CX995" s="3"/>
      <c r="CY995" s="3"/>
      <c r="CZ995" s="3"/>
      <c r="DA995" s="3"/>
      <c r="DB995" s="3"/>
      <c r="DC995" s="3"/>
      <c r="DD995" s="3"/>
      <c r="DE995" s="3"/>
      <c r="DF995" s="3"/>
      <c r="DG995" s="3"/>
      <c r="DH995" s="3"/>
      <c r="DI995" s="3"/>
      <c r="DJ995" s="3"/>
      <c r="DK995" s="3"/>
      <c r="DL995" s="3"/>
      <c r="DM995" s="3"/>
      <c r="DN995" s="3"/>
      <c r="DO995" s="3"/>
      <c r="DP995" s="3"/>
      <c r="DQ995" s="3"/>
      <c r="DR995" s="3"/>
      <c r="DS995" s="3"/>
      <c r="DT995" s="3"/>
      <c r="DU995" s="3"/>
      <c r="DV995" s="3"/>
      <c r="DW995" s="3"/>
      <c r="DX995" s="3"/>
      <c r="DY995" s="3"/>
      <c r="DZ995" s="3"/>
      <c r="EA995" s="3"/>
      <c r="EB995" s="3"/>
      <c r="EC995" s="3"/>
      <c r="ED995" s="3"/>
      <c r="EE995" s="3"/>
    </row>
    <row r="996" spans="1:135" ht="18.75" customHeight="1" x14ac:dyDescent="0.3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  <c r="CC996" s="3"/>
      <c r="CD996" s="3"/>
      <c r="CE996" s="3"/>
      <c r="CF996" s="3"/>
      <c r="CG996" s="3"/>
      <c r="CH996" s="3"/>
      <c r="CI996" s="3"/>
      <c r="CJ996" s="3"/>
      <c r="CK996" s="3"/>
      <c r="CL996" s="3"/>
      <c r="CM996" s="3"/>
      <c r="CN996" s="3"/>
      <c r="CO996" s="3"/>
      <c r="CP996" s="3"/>
      <c r="CQ996" s="3"/>
      <c r="CR996" s="3"/>
      <c r="CS996" s="3"/>
      <c r="CT996" s="3"/>
      <c r="CU996" s="3"/>
      <c r="CV996" s="3"/>
      <c r="CW996" s="3"/>
      <c r="CX996" s="3"/>
      <c r="CY996" s="3"/>
      <c r="CZ996" s="3"/>
      <c r="DA996" s="3"/>
      <c r="DB996" s="3"/>
      <c r="DC996" s="3"/>
      <c r="DD996" s="3"/>
      <c r="DE996" s="3"/>
      <c r="DF996" s="3"/>
      <c r="DG996" s="3"/>
      <c r="DH996" s="3"/>
      <c r="DI996" s="3"/>
      <c r="DJ996" s="3"/>
      <c r="DK996" s="3"/>
      <c r="DL996" s="3"/>
      <c r="DM996" s="3"/>
      <c r="DN996" s="3"/>
      <c r="DO996" s="3"/>
      <c r="DP996" s="3"/>
      <c r="DQ996" s="3"/>
      <c r="DR996" s="3"/>
      <c r="DS996" s="3"/>
      <c r="DT996" s="3"/>
      <c r="DU996" s="3"/>
      <c r="DV996" s="3"/>
      <c r="DW996" s="3"/>
      <c r="DX996" s="3"/>
      <c r="DY996" s="3"/>
      <c r="DZ996" s="3"/>
      <c r="EA996" s="3"/>
      <c r="EB996" s="3"/>
      <c r="EC996" s="3"/>
      <c r="ED996" s="3"/>
      <c r="EE996" s="3"/>
    </row>
    <row r="997" spans="1:135" ht="18.75" customHeight="1" x14ac:dyDescent="0.3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  <c r="CC997" s="3"/>
      <c r="CD997" s="3"/>
      <c r="CE997" s="3"/>
      <c r="CF997" s="3"/>
      <c r="CG997" s="3"/>
      <c r="CH997" s="3"/>
      <c r="CI997" s="3"/>
      <c r="CJ997" s="3"/>
      <c r="CK997" s="3"/>
      <c r="CL997" s="3"/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  <c r="CZ997" s="3"/>
      <c r="DA997" s="3"/>
      <c r="DB997" s="3"/>
      <c r="DC997" s="3"/>
      <c r="DD997" s="3"/>
      <c r="DE997" s="3"/>
      <c r="DF997" s="3"/>
      <c r="DG997" s="3"/>
      <c r="DH997" s="3"/>
      <c r="DI997" s="3"/>
      <c r="DJ997" s="3"/>
      <c r="DK997" s="3"/>
      <c r="DL997" s="3"/>
      <c r="DM997" s="3"/>
      <c r="DN997" s="3"/>
      <c r="DO997" s="3"/>
      <c r="DP997" s="3"/>
      <c r="DQ997" s="3"/>
      <c r="DR997" s="3"/>
      <c r="DS997" s="3"/>
      <c r="DT997" s="3"/>
      <c r="DU997" s="3"/>
      <c r="DV997" s="3"/>
      <c r="DW997" s="3"/>
      <c r="DX997" s="3"/>
      <c r="DY997" s="3"/>
      <c r="DZ997" s="3"/>
      <c r="EA997" s="3"/>
      <c r="EB997" s="3"/>
      <c r="EC997" s="3"/>
      <c r="ED997" s="3"/>
      <c r="EE997" s="3"/>
    </row>
    <row r="998" spans="1:135" ht="18.75" customHeight="1" x14ac:dyDescent="0.3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  <c r="CC998" s="3"/>
      <c r="CD998" s="3"/>
      <c r="CE998" s="3"/>
      <c r="CF998" s="3"/>
      <c r="CG998" s="3"/>
      <c r="CH998" s="3"/>
      <c r="CI998" s="3"/>
      <c r="CJ998" s="3"/>
      <c r="CK998" s="3"/>
      <c r="CL998" s="3"/>
      <c r="CM998" s="3"/>
      <c r="CN998" s="3"/>
      <c r="CO998" s="3"/>
      <c r="CP998" s="3"/>
      <c r="CQ998" s="3"/>
      <c r="CR998" s="3"/>
      <c r="CS998" s="3"/>
      <c r="CT998" s="3"/>
      <c r="CU998" s="3"/>
      <c r="CV998" s="3"/>
      <c r="CW998" s="3"/>
      <c r="CX998" s="3"/>
      <c r="CY998" s="3"/>
      <c r="CZ998" s="3"/>
      <c r="DA998" s="3"/>
      <c r="DB998" s="3"/>
      <c r="DC998" s="3"/>
      <c r="DD998" s="3"/>
      <c r="DE998" s="3"/>
      <c r="DF998" s="3"/>
      <c r="DG998" s="3"/>
      <c r="DH998" s="3"/>
      <c r="DI998" s="3"/>
      <c r="DJ998" s="3"/>
      <c r="DK998" s="3"/>
      <c r="DL998" s="3"/>
      <c r="DM998" s="3"/>
      <c r="DN998" s="3"/>
      <c r="DO998" s="3"/>
      <c r="DP998" s="3"/>
      <c r="DQ998" s="3"/>
      <c r="DR998" s="3"/>
      <c r="DS998" s="3"/>
      <c r="DT998" s="3"/>
      <c r="DU998" s="3"/>
      <c r="DV998" s="3"/>
      <c r="DW998" s="3"/>
      <c r="DX998" s="3"/>
      <c r="DY998" s="3"/>
      <c r="DZ998" s="3"/>
      <c r="EA998" s="3"/>
      <c r="EB998" s="3"/>
      <c r="EC998" s="3"/>
      <c r="ED998" s="3"/>
      <c r="EE998" s="3"/>
    </row>
    <row r="999" spans="1:135" ht="18.75" customHeight="1" x14ac:dyDescent="0.3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  <c r="CC999" s="3"/>
      <c r="CD999" s="3"/>
      <c r="CE999" s="3"/>
      <c r="CF999" s="3"/>
      <c r="CG999" s="3"/>
      <c r="CH999" s="3"/>
      <c r="CI999" s="3"/>
      <c r="CJ999" s="3"/>
      <c r="CK999" s="3"/>
      <c r="CL999" s="3"/>
      <c r="CM999" s="3"/>
      <c r="CN999" s="3"/>
      <c r="CO999" s="3"/>
      <c r="CP999" s="3"/>
      <c r="CQ999" s="3"/>
      <c r="CR999" s="3"/>
      <c r="CS999" s="3"/>
      <c r="CT999" s="3"/>
      <c r="CU999" s="3"/>
      <c r="CV999" s="3"/>
      <c r="CW999" s="3"/>
      <c r="CX999" s="3"/>
      <c r="CY999" s="3"/>
      <c r="CZ999" s="3"/>
      <c r="DA999" s="3"/>
      <c r="DB999" s="3"/>
      <c r="DC999" s="3"/>
      <c r="DD999" s="3"/>
      <c r="DE999" s="3"/>
      <c r="DF999" s="3"/>
      <c r="DG999" s="3"/>
      <c r="DH999" s="3"/>
      <c r="DI999" s="3"/>
      <c r="DJ999" s="3"/>
      <c r="DK999" s="3"/>
      <c r="DL999" s="3"/>
      <c r="DM999" s="3"/>
      <c r="DN999" s="3"/>
      <c r="DO999" s="3"/>
      <c r="DP999" s="3"/>
      <c r="DQ999" s="3"/>
      <c r="DR999" s="3"/>
      <c r="DS999" s="3"/>
      <c r="DT999" s="3"/>
      <c r="DU999" s="3"/>
      <c r="DV999" s="3"/>
      <c r="DW999" s="3"/>
      <c r="DX999" s="3"/>
      <c r="DY999" s="3"/>
      <c r="DZ999" s="3"/>
      <c r="EA999" s="3"/>
      <c r="EB999" s="3"/>
      <c r="EC999" s="3"/>
      <c r="ED999" s="3"/>
      <c r="EE999" s="3"/>
    </row>
    <row r="1000" spans="1:135" ht="18.75" customHeight="1" x14ac:dyDescent="0.3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  <c r="CC1000" s="3"/>
      <c r="CD1000" s="3"/>
      <c r="CE1000" s="3"/>
      <c r="CF1000" s="3"/>
      <c r="CG1000" s="3"/>
      <c r="CH1000" s="3"/>
      <c r="CI1000" s="3"/>
      <c r="CJ1000" s="3"/>
      <c r="CK1000" s="3"/>
      <c r="CL1000" s="3"/>
      <c r="CM1000" s="3"/>
      <c r="CN1000" s="3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  <c r="CY1000" s="3"/>
      <c r="CZ1000" s="3"/>
      <c r="DA1000" s="3"/>
      <c r="DB1000" s="3"/>
      <c r="DC1000" s="3"/>
      <c r="DD1000" s="3"/>
      <c r="DE1000" s="3"/>
      <c r="DF1000" s="3"/>
      <c r="DG1000" s="3"/>
      <c r="DH1000" s="3"/>
      <c r="DI1000" s="3"/>
      <c r="DJ1000" s="3"/>
      <c r="DK1000" s="3"/>
      <c r="DL1000" s="3"/>
      <c r="DM1000" s="3"/>
      <c r="DN1000" s="3"/>
      <c r="DO1000" s="3"/>
      <c r="DP1000" s="3"/>
      <c r="DQ1000" s="3"/>
      <c r="DR1000" s="3"/>
      <c r="DS1000" s="3"/>
      <c r="DT1000" s="3"/>
      <c r="DU1000" s="3"/>
      <c r="DV1000" s="3"/>
      <c r="DW1000" s="3"/>
      <c r="DX1000" s="3"/>
      <c r="DY1000" s="3"/>
      <c r="DZ1000" s="3"/>
      <c r="EA1000" s="3"/>
      <c r="EB1000" s="3"/>
      <c r="EC1000" s="3"/>
      <c r="ED1000" s="3"/>
      <c r="EE1000" s="3"/>
    </row>
  </sheetData>
  <mergeCells count="1">
    <mergeCell ref="A4:A5"/>
  </mergeCells>
  <phoneticPr fontId="4" type="noConversion"/>
  <pageMargins left="0.19685039370078741" right="0.11811023622047245" top="0.74803149606299213" bottom="0.7480314960629921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DOE</cp:lastModifiedBy>
  <cp:lastPrinted>2025-05-16T08:37:00Z</cp:lastPrinted>
  <dcterms:created xsi:type="dcterms:W3CDTF">2019-01-29T03:17:44Z</dcterms:created>
  <dcterms:modified xsi:type="dcterms:W3CDTF">2026-03-13T03:14:58Z</dcterms:modified>
</cp:coreProperties>
</file>