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ยศ\ศูนย์ข้อมูลที่อยู่อาศัยแห่งชาติ\2564\GDC\workshop\"/>
    </mc:Choice>
  </mc:AlternateContent>
  <xr:revisionPtr revIDLastSave="0" documentId="13_ncr:1_{29175381-91D8-4C11-86EA-D393398D5B1B}" xr6:coauthVersionLast="47" xr6:coauthVersionMax="47" xr10:uidLastSave="{00000000-0000-0000-0000-000000000000}"/>
  <bookViews>
    <workbookView xWindow="7785" yWindow="60" windowWidth="7680" windowHeight="10950" activeTab="1" xr2:uid="{00000000-000D-0000-FFFF-FFFF00000000}"/>
  </bookViews>
  <sheets>
    <sheet name="Sheet1" sheetId="1" r:id="rId1"/>
    <sheet name="Datadic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7" i="1" l="1"/>
  <c r="L117" i="1" s="1"/>
  <c r="M117" i="1" s="1"/>
  <c r="N117" i="1" s="1"/>
  <c r="O117" i="1" s="1"/>
  <c r="P117" i="1" s="1"/>
  <c r="Q117" i="1" s="1"/>
  <c r="R117" i="1" s="1"/>
  <c r="S117" i="1" s="1"/>
  <c r="T117" i="1" s="1"/>
  <c r="K115" i="1"/>
  <c r="L115" i="1" s="1"/>
  <c r="M115" i="1" s="1"/>
  <c r="N115" i="1" s="1"/>
  <c r="O115" i="1" s="1"/>
  <c r="P115" i="1" s="1"/>
  <c r="Q115" i="1" s="1"/>
  <c r="R115" i="1" s="1"/>
  <c r="S115" i="1" s="1"/>
  <c r="T115" i="1" s="1"/>
  <c r="K114" i="1"/>
  <c r="L114" i="1" s="1"/>
  <c r="M114" i="1" s="1"/>
  <c r="N114" i="1" s="1"/>
  <c r="O114" i="1" s="1"/>
  <c r="P114" i="1" s="1"/>
  <c r="Q114" i="1" s="1"/>
  <c r="R114" i="1" s="1"/>
  <c r="S114" i="1" s="1"/>
  <c r="T114" i="1" s="1"/>
  <c r="K113" i="1"/>
  <c r="L113" i="1" s="1"/>
  <c r="M113" i="1" s="1"/>
  <c r="N113" i="1" s="1"/>
  <c r="O113" i="1" s="1"/>
  <c r="P113" i="1" s="1"/>
  <c r="Q113" i="1" s="1"/>
  <c r="R113" i="1" s="1"/>
  <c r="S113" i="1" s="1"/>
  <c r="T113" i="1" s="1"/>
  <c r="K112" i="1"/>
  <c r="L112" i="1" s="1"/>
  <c r="M112" i="1" s="1"/>
  <c r="N112" i="1" s="1"/>
  <c r="O112" i="1" s="1"/>
  <c r="P112" i="1" s="1"/>
  <c r="Q112" i="1" s="1"/>
  <c r="R112" i="1" s="1"/>
  <c r="S112" i="1" s="1"/>
  <c r="T112" i="1" s="1"/>
  <c r="K111" i="1"/>
  <c r="L111" i="1" s="1"/>
  <c r="M111" i="1" s="1"/>
  <c r="N111" i="1" s="1"/>
  <c r="O111" i="1" s="1"/>
  <c r="P111" i="1" s="1"/>
  <c r="Q111" i="1" s="1"/>
  <c r="R111" i="1" s="1"/>
  <c r="S111" i="1" s="1"/>
  <c r="T111" i="1" s="1"/>
  <c r="K110" i="1"/>
  <c r="L110" i="1" s="1"/>
  <c r="M110" i="1" s="1"/>
  <c r="N110" i="1" s="1"/>
  <c r="O110" i="1" s="1"/>
  <c r="P110" i="1" s="1"/>
  <c r="Q110" i="1" s="1"/>
  <c r="R110" i="1" s="1"/>
  <c r="S110" i="1" s="1"/>
  <c r="T110" i="1" s="1"/>
  <c r="K83" i="1" l="1"/>
  <c r="L83" i="1" s="1"/>
  <c r="M83" i="1" s="1"/>
  <c r="N83" i="1" s="1"/>
  <c r="O83" i="1" s="1"/>
  <c r="P83" i="1" s="1"/>
  <c r="Q83" i="1" s="1"/>
  <c r="R83" i="1" s="1"/>
  <c r="S83" i="1" s="1"/>
  <c r="T83" i="1" s="1"/>
  <c r="K81" i="1"/>
  <c r="L81" i="1" s="1"/>
  <c r="M81" i="1" s="1"/>
  <c r="N81" i="1" s="1"/>
  <c r="O81" i="1" s="1"/>
  <c r="P81" i="1" s="1"/>
  <c r="Q81" i="1" s="1"/>
  <c r="R81" i="1" s="1"/>
  <c r="S81" i="1" s="1"/>
  <c r="T81" i="1" s="1"/>
  <c r="K80" i="1"/>
  <c r="L80" i="1" s="1"/>
  <c r="M80" i="1" s="1"/>
  <c r="N80" i="1" s="1"/>
  <c r="O80" i="1" s="1"/>
  <c r="P80" i="1" s="1"/>
  <c r="Q80" i="1" s="1"/>
  <c r="R80" i="1" s="1"/>
  <c r="S80" i="1" s="1"/>
  <c r="T80" i="1" s="1"/>
  <c r="K79" i="1"/>
  <c r="L79" i="1" s="1"/>
  <c r="M79" i="1" s="1"/>
  <c r="N79" i="1" s="1"/>
  <c r="O79" i="1" s="1"/>
  <c r="P79" i="1" s="1"/>
  <c r="Q79" i="1" s="1"/>
  <c r="R79" i="1" s="1"/>
  <c r="S79" i="1" s="1"/>
  <c r="T79" i="1" s="1"/>
  <c r="K78" i="1"/>
  <c r="L78" i="1" s="1"/>
  <c r="M78" i="1" s="1"/>
  <c r="N78" i="1" s="1"/>
  <c r="O78" i="1" s="1"/>
  <c r="P78" i="1" s="1"/>
  <c r="Q78" i="1" s="1"/>
  <c r="R78" i="1" s="1"/>
  <c r="S78" i="1" s="1"/>
  <c r="T78" i="1" s="1"/>
  <c r="K77" i="1"/>
  <c r="L77" i="1" s="1"/>
  <c r="M77" i="1" s="1"/>
  <c r="N77" i="1" s="1"/>
  <c r="O77" i="1" s="1"/>
  <c r="P77" i="1" s="1"/>
  <c r="Q77" i="1" s="1"/>
  <c r="R77" i="1" s="1"/>
  <c r="S77" i="1" s="1"/>
  <c r="T77" i="1" s="1"/>
  <c r="K76" i="1"/>
  <c r="L76" i="1" s="1"/>
  <c r="M76" i="1" s="1"/>
  <c r="N76" i="1" s="1"/>
  <c r="O76" i="1" s="1"/>
  <c r="P76" i="1" s="1"/>
  <c r="Q76" i="1" s="1"/>
  <c r="R76" i="1" s="1"/>
  <c r="S76" i="1" s="1"/>
  <c r="T76" i="1" s="1"/>
</calcChain>
</file>

<file path=xl/sharedStrings.xml><?xml version="1.0" encoding="utf-8"?>
<sst xmlns="http://schemas.openxmlformats.org/spreadsheetml/2006/main" count="901" uniqueCount="600">
  <si>
    <t>ระดับรายได้</t>
  </si>
  <si>
    <t>Percentiles</t>
  </si>
  <si>
    <t>ที่อยู่อาศัย</t>
  </si>
  <si>
    <t>ที่สามารถซื้อได้</t>
  </si>
  <si>
    <t>รายได้น้อย</t>
  </si>
  <si>
    <t>ต่ำกว่า ก. (ชุมชนแออัด)</t>
  </si>
  <si>
    <t>1 - 20</t>
  </si>
  <si>
    <t>ก.เช่า</t>
  </si>
  <si>
    <t>21 - 40</t>
  </si>
  <si>
    <t>12,101 - 18,600</t>
  </si>
  <si>
    <t xml:space="preserve"> เช่าซื้อ  ประเภท ก </t>
  </si>
  <si>
    <t>41 - 60</t>
  </si>
  <si>
    <t>รายได้ปานกลาง</t>
  </si>
  <si>
    <t>เช่าซื้อ  ประเภท ข</t>
  </si>
  <si>
    <t>61 - 70</t>
  </si>
  <si>
    <t>เช่าซื้อ  ประเภท ค</t>
  </si>
  <si>
    <t>71 - 80</t>
  </si>
  <si>
    <t>รายได้สูง</t>
  </si>
  <si>
    <t>เช่าซื้อ  ประเภท ง.</t>
  </si>
  <si>
    <t>81 - 90</t>
  </si>
  <si>
    <t>เช่าซื้อ  ประเภท จ.</t>
  </si>
  <si>
    <t xml:space="preserve">91 ขึ้นไป </t>
  </si>
  <si>
    <t>รายได้เฉลี่ยต่อครัวเรือน</t>
  </si>
  <si>
    <t>Mean</t>
  </si>
  <si>
    <t>ทั่วประเทศ</t>
  </si>
  <si>
    <t>ต่ำกว่า 12,700</t>
  </si>
  <si>
    <t>น้อยกว่า 570,000</t>
  </si>
  <si>
    <t>570,001 - 810,000</t>
  </si>
  <si>
    <t>810,001 - 2,000,000</t>
  </si>
  <si>
    <t>2,000,001 - 2,500,000</t>
  </si>
  <si>
    <t>2,500,001 - 3,000,000</t>
  </si>
  <si>
    <t>3,000,001 - 4,500,000</t>
  </si>
  <si>
    <t>มากกว่า 4,500,001</t>
  </si>
  <si>
    <t>ต่ำกว่า 20</t>
  </si>
  <si>
    <t>แหล่งข้อมูล : การสำรวจภาวะเศรษฐกิจและสังคมของครัวเรือน ปี 2554  สำนักงานสถิติแห่งชาติ</t>
  </si>
  <si>
    <t xml:space="preserve">                     : รายงานอัตราการเปลี่ยนแปลงดัชนีราคาผู้บริโภคทั่วไป   สำนักดัชนีเศรษฐกิจการค้า </t>
  </si>
  <si>
    <t xml:space="preserve">                       สำนักงานปลัดกระทรวงพาณิชย์  กระทรวงพาณิชย์</t>
  </si>
  <si>
    <t xml:space="preserve">หมายเหตุ : รายได้ครัวเรือนหมายถึงรายได้ทั้งหมดที่รวมรายได้จากการทำงาน จากทรัพย์สิน  รายได้ที่เป็นตัวเงินอื่นๆ  </t>
  </si>
  <si>
    <t>ต่ำกว่า 310,000</t>
  </si>
  <si>
    <t>310,001 - 470,000</t>
  </si>
  <si>
    <t>470,001 - 700,000</t>
  </si>
  <si>
    <t>700,001 - 850,000</t>
  </si>
  <si>
    <t>850,001 - 1,800,000</t>
  </si>
  <si>
    <t>1,800,001 - 2,600,000</t>
  </si>
  <si>
    <t xml:space="preserve">มากกว่า 2,600,000 </t>
  </si>
  <si>
    <t>การคาดประมาณรายได้ของครัวเรือนต่อเดือนจำแนกตามเกณฑ์ของ กคช.   ( ภาคกลาง )</t>
  </si>
  <si>
    <t>ภูมิภาค</t>
  </si>
  <si>
    <t>ต่ำกว่า 12,100</t>
  </si>
  <si>
    <t>ต่ำกว่า 13,200</t>
  </si>
  <si>
    <t>12,701 - 19,300</t>
  </si>
  <si>
    <t>13,201 - 20,200</t>
  </si>
  <si>
    <t>18,601 - 27,000</t>
  </si>
  <si>
    <t>19,301 - 28,200</t>
  </si>
  <si>
    <t>20,201 - 29,300</t>
  </si>
  <si>
    <t>27,001 - 33,000</t>
  </si>
  <si>
    <t>28,201 - 34,400</t>
  </si>
  <si>
    <t>29,301 - 35,800</t>
  </si>
  <si>
    <t>33,001 - 41,500</t>
  </si>
  <si>
    <t>34,401 - 43,200</t>
  </si>
  <si>
    <t>35,801 - 45,000</t>
  </si>
  <si>
    <t>41,501 - 56,600</t>
  </si>
  <si>
    <t>43,201 - 59,000</t>
  </si>
  <si>
    <t>45,001 - 61,500</t>
  </si>
  <si>
    <t>56,601 ขึ้นไป</t>
  </si>
  <si>
    <t>59,001 ขึ้นไป</t>
  </si>
  <si>
    <t>61,501 ขึ้นไป</t>
  </si>
  <si>
    <t xml:space="preserve">               : การคาดประมาณรายได้ของครัวเรือนปี 2555-2564 ใช้อัตราการเปลี่ยแปลงของดัชนีราคาผู้บริโภค = 3.7 </t>
  </si>
  <si>
    <t>การคาดประมาณรายได้ของครัวเรือนต่อเดือนจำแนกตามเกณฑ์ของ กคช.   ( ภาคเหนือ )</t>
  </si>
  <si>
    <t>ต่ำกว่า 9,300</t>
  </si>
  <si>
    <t>ต่ำกว่า 9,700</t>
  </si>
  <si>
    <t>ต่ำกว่า 10,100</t>
  </si>
  <si>
    <t>9,301 - 13,600</t>
  </si>
  <si>
    <t>9,701 - 14,200</t>
  </si>
  <si>
    <t>10,101 - 14,800</t>
  </si>
  <si>
    <t>13,601 - 19,400</t>
  </si>
  <si>
    <t>14,201 - 20,200</t>
  </si>
  <si>
    <t>14,801 - 21,000</t>
  </si>
  <si>
    <t>19,401 - 23,800</t>
  </si>
  <si>
    <t>20,201 - 24,800</t>
  </si>
  <si>
    <t>21,001 - 25,800</t>
  </si>
  <si>
    <t>23,801 - 29,900</t>
  </si>
  <si>
    <t>24,801 - 31,200</t>
  </si>
  <si>
    <t>25,801 - 32,500</t>
  </si>
  <si>
    <t>29,901 - 42,700</t>
  </si>
  <si>
    <t>31,201 - 44,500</t>
  </si>
  <si>
    <t>32,501 - 46,300</t>
  </si>
  <si>
    <t>42,701 ขึ้นไป</t>
  </si>
  <si>
    <t>44,501 ขึ้นไป</t>
  </si>
  <si>
    <t>46,301 ขึ้นไป</t>
  </si>
  <si>
    <t>การคาดประมาณรายได้ของครัวเรือนต่อเดือนจำแนกตามเกณฑ์ของ กคช.   ( ภาคตะวันออกเฉียงเหนือ )</t>
  </si>
  <si>
    <t>ต่ำกว่า 9,800</t>
  </si>
  <si>
    <t>ต่ำกว่า 10,200</t>
  </si>
  <si>
    <t>ต่ำกว่า 10,600</t>
  </si>
  <si>
    <t>9,801 - 14,500</t>
  </si>
  <si>
    <t>10,201 - 15,100</t>
  </si>
  <si>
    <t>10,601 - 15,700</t>
  </si>
  <si>
    <t>14,501 - 20,800</t>
  </si>
  <si>
    <t>15,101 - 21,600</t>
  </si>
  <si>
    <t>15,701 - 22,500</t>
  </si>
  <si>
    <t>20,801 - 25,900</t>
  </si>
  <si>
    <t>21,601 - 26,900</t>
  </si>
  <si>
    <t>22,501 - 28,100</t>
  </si>
  <si>
    <t>25,901 - 32,900</t>
  </si>
  <si>
    <t>26,901 - 34,300</t>
  </si>
  <si>
    <t>28,101 - 35,700</t>
  </si>
  <si>
    <t>32,901 - 47,800</t>
  </si>
  <si>
    <t>34,301 - 49,800</t>
  </si>
  <si>
    <t>35,701 - 51,900</t>
  </si>
  <si>
    <t>47,801 ขึ้นไป</t>
  </si>
  <si>
    <t>49,801 ขึ้นไป</t>
  </si>
  <si>
    <t>51,901 ขึ้นไป</t>
  </si>
  <si>
    <t>การคาดประมาณรายได้ของครัวเรือนต่อเดือนจำแนกตามเกณฑ์ของ กคช.   ( ภาคใต้ )</t>
  </si>
  <si>
    <t>ต่ำกว่า 12,200</t>
  </si>
  <si>
    <t>ต่ำกว่า 13,300</t>
  </si>
  <si>
    <t>12,201 - 18,500</t>
  </si>
  <si>
    <t>12,701 - 19,200</t>
  </si>
  <si>
    <t>13,301 - 20,100</t>
  </si>
  <si>
    <t>18,501 - 26,900</t>
  </si>
  <si>
    <t>19,201 - 28,000</t>
  </si>
  <si>
    <t>20,101 - 29,200</t>
  </si>
  <si>
    <t>26,901 - 32,700</t>
  </si>
  <si>
    <t>28,001 - 34,000</t>
  </si>
  <si>
    <t>29,201 - 35,500</t>
  </si>
  <si>
    <t>32,701 - 41,400</t>
  </si>
  <si>
    <t>34,001 - 43,100</t>
  </si>
  <si>
    <t>35,501 - 44,900</t>
  </si>
  <si>
    <t>41,401 - 61,300</t>
  </si>
  <si>
    <t>43,101 - 63,900</t>
  </si>
  <si>
    <t>44,901 - 66,500</t>
  </si>
  <si>
    <t>61,301 ขึ้นไป</t>
  </si>
  <si>
    <t>63,901 ขึ้นไป</t>
  </si>
  <si>
    <t>66,501 ขึ้นไป</t>
  </si>
  <si>
    <t>11,200 - 15,200</t>
  </si>
  <si>
    <t>11,800 - 16,000</t>
  </si>
  <si>
    <t>12,400 - 16,900</t>
  </si>
  <si>
    <t>13,000 - 17,800</t>
  </si>
  <si>
    <t>13,700 - 18,700</t>
  </si>
  <si>
    <t>14,500 - 19,700</t>
  </si>
  <si>
    <t>15,201 - 23,600</t>
  </si>
  <si>
    <t>16,001 - 24,900</t>
  </si>
  <si>
    <t>16,901 - 26,200</t>
  </si>
  <si>
    <t>17,801 - 27,600</t>
  </si>
  <si>
    <t>18,701 - 29,000</t>
  </si>
  <si>
    <t>19,701 - 30,600</t>
  </si>
  <si>
    <t>23,601 - 34,900</t>
  </si>
  <si>
    <t>24,901 - 36,800</t>
  </si>
  <si>
    <t>26,201 - 38,700</t>
  </si>
  <si>
    <t>27,601 - 40,800</t>
  </si>
  <si>
    <t>29,001 - 42,900</t>
  </si>
  <si>
    <t>30,601 - 45,200</t>
  </si>
  <si>
    <t>34,901 - 43,300</t>
  </si>
  <si>
    <t>36,801 - 45,600</t>
  </si>
  <si>
    <t>38,701 - 48,000</t>
  </si>
  <si>
    <t>40,801 - 50,600</t>
  </si>
  <si>
    <t>42,901 - 53,300</t>
  </si>
  <si>
    <t>45,201 - 56,100</t>
  </si>
  <si>
    <t>43,301 - 56,500</t>
  </si>
  <si>
    <t>45,601 - 59,500</t>
  </si>
  <si>
    <t>48,001 - 62,700</t>
  </si>
  <si>
    <t>50,601 - 66,000</t>
  </si>
  <si>
    <t>53,301 - 69,500</t>
  </si>
  <si>
    <t>56,001 - 73,200</t>
  </si>
  <si>
    <t>56,501 - 82,600</t>
  </si>
  <si>
    <t>59,501 - 87,000</t>
  </si>
  <si>
    <t>62,701 - 91,600</t>
  </si>
  <si>
    <t>66,001 - 96,400</t>
  </si>
  <si>
    <t>69,501 - 101,600</t>
  </si>
  <si>
    <t>73,201 - 106,900</t>
  </si>
  <si>
    <t>82,601 ขึ้นไป</t>
  </si>
  <si>
    <t>87,001 ขึ้นไป</t>
  </si>
  <si>
    <t>91,601 ขึ้นไป</t>
  </si>
  <si>
    <t>96,401 ขึ้นไป</t>
  </si>
  <si>
    <t>101,601 ขึ้นไป</t>
  </si>
  <si>
    <t>106,901 ขึ้นไป</t>
  </si>
  <si>
    <t>128,301 ขึ้นไป</t>
  </si>
  <si>
    <t>15,601 - 23,800</t>
  </si>
  <si>
    <t>21,501 - 32,200</t>
  </si>
  <si>
    <t>42,001 - 53,900</t>
  </si>
  <si>
    <t>69,401 ขึ้นไป</t>
  </si>
  <si>
    <t>การคาดประมาณรายได้ของครัวเรือนต่อเดือนจำแนกตามเกณฑ์ของ กคช. เขตเทศบาล  ( ทั่วประเทศ )</t>
  </si>
  <si>
    <t>ที่มา : ฝ่ายวิชาการพัฒนาที่อยู่อาศัย การเคหะแห่งชาติ</t>
  </si>
  <si>
    <t xml:space="preserve">                         บาท/เดือน/ครัวเรือน</t>
  </si>
  <si>
    <t>การคาดประมาณรายได้ของครัวเรือนต่อเดือนจำแนกตามเกณฑ์ของ กคช. เขตเทศบาล   ( ภูมิภาค )</t>
  </si>
  <si>
    <t xml:space="preserve">                        บาท/เดือน/ครัวเรือน</t>
  </si>
  <si>
    <t xml:space="preserve"> ประเภท ก.เช่า</t>
  </si>
  <si>
    <t xml:space="preserve"> ประเภท ก.  เช่าซื้อ/ซื้อ</t>
  </si>
  <si>
    <t>การคาดประมาณรายได้ของครัวเรือนจำแนกตามเกณฑ์ของ กคช. พ.ศ. 2562 - 2580  (เขตเทศบาล)</t>
  </si>
  <si>
    <t>18,201 - 27,800</t>
  </si>
  <si>
    <t xml:space="preserve"> ประเภท ข. เช่าซื้อ/ซื้อ</t>
  </si>
  <si>
    <t xml:space="preserve"> ประเภท ค. เช่าซื้อ/ซื้อ</t>
  </si>
  <si>
    <t xml:space="preserve"> ประเภท ง. เช่าชื้อ/ซื้อ</t>
  </si>
  <si>
    <t xml:space="preserve"> ประเภท จ.เช่าซื้อ/ซื้อ</t>
  </si>
  <si>
    <t>การคาดประมาณรายได้ของครัวเรือนต่อเดือนจำแนกตามเกณฑ์ของ กคช. เขตเทศบาล  ( กรุงเทพมหานครและปริมณฑล )</t>
  </si>
  <si>
    <t xml:space="preserve">หมายเหตุ : การคาดประมาณรายได้ของครัวเรือน พ.ศ. 2562-2580  ใช้ปัจจัยทางเศรษฐกิจคือ  อัตราการเติบโตทางเศรษฐกิจระดับประเทศ GDP =2.4    และคาดว่าความเสถียรภาพทางเศรษฐกิจจากอัตราเงินเฟ้อ = 0.7 </t>
  </si>
  <si>
    <t xml:space="preserve">                    โดยมีสมมติฐานอัตราการเติบโตทางเศรษฐกิจและเสถียรภาพทางเศรษฐกิจยังคงเดิมไปจนถึง พ.ศ. 2580</t>
  </si>
  <si>
    <t xml:space="preserve">                    แหล่งข้อมูล :  1. การสำรวจภาวะเศรษฐกิจและสังคมของครัวเรือน พ.ศ. 2562  สำนักงานสถิติแห่งชาติ</t>
  </si>
  <si>
    <t xml:space="preserve">                 2. ประมาณการเศรษฐกิจไทยจากรายงานการศึกษาการคาดประมาณความต้องการที่อยู่อาศัยในประเทศไทยปี 2560-2580  มหาวิทยาลัยธรรมศาสตร์</t>
  </si>
  <si>
    <t>1 - 11,900</t>
  </si>
  <si>
    <t>11,901 - 18,100</t>
  </si>
  <si>
    <t>18,101 - 26,700</t>
  </si>
  <si>
    <t>26,701 - 32,900</t>
  </si>
  <si>
    <t>32,901 - 42,300</t>
  </si>
  <si>
    <t>42,301 - 60,700</t>
  </si>
  <si>
    <t>60,701 ขึ้นไป</t>
  </si>
  <si>
    <t>1 - 12,200</t>
  </si>
  <si>
    <t>12,201 - 18,700</t>
  </si>
  <si>
    <t>18,701 - 27,500</t>
  </si>
  <si>
    <t>27,501 - 33,900</t>
  </si>
  <si>
    <t>33,901 - 43,600</t>
  </si>
  <si>
    <t>43,601 - 62,500</t>
  </si>
  <si>
    <t>62,501 ขึ้นไป</t>
  </si>
  <si>
    <t>1 - 12,600</t>
  </si>
  <si>
    <t>12,601 - 19,200</t>
  </si>
  <si>
    <t>19,201 - 28,300</t>
  </si>
  <si>
    <t>28,301 - 35,000</t>
  </si>
  <si>
    <t>35,001 - 44,900</t>
  </si>
  <si>
    <t>44,901 - 64,500</t>
  </si>
  <si>
    <t>64,501 ขึ้นไป</t>
  </si>
  <si>
    <t>1 - 13,000</t>
  </si>
  <si>
    <t>13,001 - 19,800</t>
  </si>
  <si>
    <t>19,801 - 29,200</t>
  </si>
  <si>
    <t>29,201 - 36,100</t>
  </si>
  <si>
    <t>36,101 - 46,300</t>
  </si>
  <si>
    <t>46,301 - 66,500</t>
  </si>
  <si>
    <t>1 - 13,400</t>
  </si>
  <si>
    <t>13,401 - 20,500</t>
  </si>
  <si>
    <t>20,501 - 30,100</t>
  </si>
  <si>
    <t>30,101 - 37,200</t>
  </si>
  <si>
    <t>37,201 - 47,700</t>
  </si>
  <si>
    <t>47,701 - 68,500</t>
  </si>
  <si>
    <t>68,501 ขึ้นไป</t>
  </si>
  <si>
    <t>1 - 13,800</t>
  </si>
  <si>
    <t>13,801 - 21,100</t>
  </si>
  <si>
    <t>21,101 - 31,000</t>
  </si>
  <si>
    <t>31,001 - 38,300</t>
  </si>
  <si>
    <t>38,301 - 49,200</t>
  </si>
  <si>
    <t>49,201 - 70,700</t>
  </si>
  <si>
    <t>70,701 ขึ้นไป</t>
  </si>
  <si>
    <t>1 - 14,300</t>
  </si>
  <si>
    <t>14,301 - 21,700</t>
  </si>
  <si>
    <t>21,701 - 32,000</t>
  </si>
  <si>
    <t>32,001 - 39,500</t>
  </si>
  <si>
    <t>39,501 - 50,800</t>
  </si>
  <si>
    <t>50,801 - 72,900</t>
  </si>
  <si>
    <t>72,901 ขึ้นไป</t>
  </si>
  <si>
    <t>1 - 14,700</t>
  </si>
  <si>
    <t>14,701 - 22,400</t>
  </si>
  <si>
    <t>22,401 - 33,000</t>
  </si>
  <si>
    <t>33,001 - 40,700</t>
  </si>
  <si>
    <t>40,701 - 52,300</t>
  </si>
  <si>
    <t>52,301 - 75,100</t>
  </si>
  <si>
    <t>75,101 ขึ้นไป</t>
  </si>
  <si>
    <t>1 - 15,200</t>
  </si>
  <si>
    <t>15,201 - 23,100</t>
  </si>
  <si>
    <t>23,101 - 34,000</t>
  </si>
  <si>
    <t>34,001 - 42,000</t>
  </si>
  <si>
    <t>53,901 - 77,500</t>
  </si>
  <si>
    <t>77,501 ขึ้นไป</t>
  </si>
  <si>
    <t>1 - 15,600</t>
  </si>
  <si>
    <t>23,801 - 35,100</t>
  </si>
  <si>
    <t>35,101 - 43,300</t>
  </si>
  <si>
    <t>43,301 - 55,600</t>
  </si>
  <si>
    <t>55,601 - 79,900</t>
  </si>
  <si>
    <t>79,901 ขึ้นไป</t>
  </si>
  <si>
    <t>1 - 16,100</t>
  </si>
  <si>
    <t>16,101 - 24,600</t>
  </si>
  <si>
    <t>24,601 - 36,200</t>
  </si>
  <si>
    <t>36,201 - 44,600</t>
  </si>
  <si>
    <t>44,601 - 57,300</t>
  </si>
  <si>
    <t>57,301 - 82,300</t>
  </si>
  <si>
    <t>82,301 ขึ้นไป</t>
  </si>
  <si>
    <t>1 - 16,600</t>
  </si>
  <si>
    <t>16,601 - 25,300</t>
  </si>
  <si>
    <t>25,301 - 37,300</t>
  </si>
  <si>
    <t>37,301 - 46,000</t>
  </si>
  <si>
    <t>46,001 - 59,100</t>
  </si>
  <si>
    <t>59,101 - 84,900</t>
  </si>
  <si>
    <t>84,901 ขึ้นไป</t>
  </si>
  <si>
    <t>1 - 17,100</t>
  </si>
  <si>
    <t>17,101 - 26,100</t>
  </si>
  <si>
    <t>26,101 - 38,400</t>
  </si>
  <si>
    <t>38,401 - 47,500</t>
  </si>
  <si>
    <t>47,501 - 61,000</t>
  </si>
  <si>
    <t>61,001 - 87,500</t>
  </si>
  <si>
    <t>87,501 ขึ้นไป</t>
  </si>
  <si>
    <t>1 - 17,700</t>
  </si>
  <si>
    <t>17,701 - 26,900</t>
  </si>
  <si>
    <t>26,901 - 39,600</t>
  </si>
  <si>
    <t>39,601 - 48,900</t>
  </si>
  <si>
    <t>48,901 - 62,800</t>
  </si>
  <si>
    <t>62,801 - 90,200</t>
  </si>
  <si>
    <t>90,201 ขึ้นไป</t>
  </si>
  <si>
    <t>1 - 18,200</t>
  </si>
  <si>
    <t>27,801 - 40,900</t>
  </si>
  <si>
    <t>40,901 - 50,400</t>
  </si>
  <si>
    <t>50,401 - 64,800</t>
  </si>
  <si>
    <t>64,801 - 93,000</t>
  </si>
  <si>
    <t>93,001 ขึ้นไป</t>
  </si>
  <si>
    <t>1 - 18,800</t>
  </si>
  <si>
    <t>18,801 - 28,600</t>
  </si>
  <si>
    <t>28,601 - 42,100</t>
  </si>
  <si>
    <t>42,101 - 52,000</t>
  </si>
  <si>
    <t>66,801 - 95,900</t>
  </si>
  <si>
    <t>95,901 ขึ้นไป</t>
  </si>
  <si>
    <t>52,001 - 66,800</t>
  </si>
  <si>
    <t>1 - 19,400</t>
  </si>
  <si>
    <t>19,401 - 29,500</t>
  </si>
  <si>
    <t>29,501 - 43,400</t>
  </si>
  <si>
    <t>43,401 - 53,600</t>
  </si>
  <si>
    <t>53,601 - 68,900</t>
  </si>
  <si>
    <t>68,901 - 98,900</t>
  </si>
  <si>
    <t>98,901 ขึ้นไป</t>
  </si>
  <si>
    <t>1 - 20,000</t>
  </si>
  <si>
    <t>20,001 - 30,400</t>
  </si>
  <si>
    <t>30,401 - 44,800</t>
  </si>
  <si>
    <t>44,801 - 55,300</t>
  </si>
  <si>
    <t>55,301 - 71,000</t>
  </si>
  <si>
    <t>71,001 - 101,900</t>
  </si>
  <si>
    <t>101,901 ขึ้นไป</t>
  </si>
  <si>
    <t>1 - 20,600</t>
  </si>
  <si>
    <t>20,601 - 31,400</t>
  </si>
  <si>
    <t>31,401 - 46,200</t>
  </si>
  <si>
    <t>46,201 - 57,000</t>
  </si>
  <si>
    <t>57,001 - 73,200</t>
  </si>
  <si>
    <t>73,201 - 105,100</t>
  </si>
  <si>
    <t>105,101 ขึ้นไป</t>
  </si>
  <si>
    <t>1 - 15,900</t>
  </si>
  <si>
    <t>15,901 - 23,700</t>
  </si>
  <si>
    <t>23,701 - 33,500</t>
  </si>
  <si>
    <t>33,501 - 41,400</t>
  </si>
  <si>
    <t>41,401 - 52,000</t>
  </si>
  <si>
    <t>52,001 - 74,100</t>
  </si>
  <si>
    <t>74,101 ขึ้นไป</t>
  </si>
  <si>
    <t>1 - 16,300</t>
  </si>
  <si>
    <t>16,301 - 24,500</t>
  </si>
  <si>
    <t>24,501 - 34,500</t>
  </si>
  <si>
    <t>34,501 - 42,700</t>
  </si>
  <si>
    <t>42,701 - 53,600</t>
  </si>
  <si>
    <t>53,601 - 76,300</t>
  </si>
  <si>
    <t>76,301 ขึ้นไป</t>
  </si>
  <si>
    <t>1 - 16,900</t>
  </si>
  <si>
    <t>16,901 - 25,200</t>
  </si>
  <si>
    <t>25,201 - 35,600</t>
  </si>
  <si>
    <t>35,601 - 44,000</t>
  </si>
  <si>
    <t>44,001 - 55,200</t>
  </si>
  <si>
    <t>55,201 - 78,700</t>
  </si>
  <si>
    <t>78,701 ขึ้นไป</t>
  </si>
  <si>
    <t>1 - 17,400</t>
  </si>
  <si>
    <t>17,401 - 26,000</t>
  </si>
  <si>
    <t>26,001 - 36,700</t>
  </si>
  <si>
    <t>36,701 - 45,300</t>
  </si>
  <si>
    <t>45,301 - 57,000</t>
  </si>
  <si>
    <t>57,001 - 81,200</t>
  </si>
  <si>
    <t>81,201 ขึ้นไป</t>
  </si>
  <si>
    <t>1 - 17,900</t>
  </si>
  <si>
    <t>17,901 - 26,800</t>
  </si>
  <si>
    <t>26,801 - 37,900</t>
  </si>
  <si>
    <t>37,901 - 46,700</t>
  </si>
  <si>
    <t>46,701 - 58,700</t>
  </si>
  <si>
    <t>58,701 - 83,700</t>
  </si>
  <si>
    <t>83,701 ขึ้นไป</t>
  </si>
  <si>
    <t>1 - 18,500</t>
  </si>
  <si>
    <t>18,501 - 27,700</t>
  </si>
  <si>
    <t>27,701 - 39,000</t>
  </si>
  <si>
    <t>39,001 - 48,200</t>
  </si>
  <si>
    <t>48,201 - 60,500</t>
  </si>
  <si>
    <t>60,501 - 86,300</t>
  </si>
  <si>
    <t>86,301 ขึ้นไป</t>
  </si>
  <si>
    <t>1 - 19,000</t>
  </si>
  <si>
    <t>19,001 - 28,500</t>
  </si>
  <si>
    <t>28,501 - 40,200</t>
  </si>
  <si>
    <t>40,201 - 49,700</t>
  </si>
  <si>
    <t>49,701 - 61,400</t>
  </si>
  <si>
    <t>61,401 - 88,900</t>
  </si>
  <si>
    <t>88,901 ขึ้นไป</t>
  </si>
  <si>
    <t>1 - 19,600</t>
  </si>
  <si>
    <t>19,601 - 29,400</t>
  </si>
  <si>
    <t>29,401 - 41,500</t>
  </si>
  <si>
    <t>41,501 - 51,200</t>
  </si>
  <si>
    <t>51,201 - 64,300</t>
  </si>
  <si>
    <t>64,301 - 91,700</t>
  </si>
  <si>
    <t>91,701 ขึ้นไป</t>
  </si>
  <si>
    <t>1 - 20,200</t>
  </si>
  <si>
    <t>20,201 - 30,300</t>
  </si>
  <si>
    <t>30,301 - 42,800</t>
  </si>
  <si>
    <t>42,801 - 52,800</t>
  </si>
  <si>
    <t>52,801 - 66,300</t>
  </si>
  <si>
    <t>66,301 - 94,500</t>
  </si>
  <si>
    <t>94,501 ขึ้นไป</t>
  </si>
  <si>
    <t>1 - 20,900</t>
  </si>
  <si>
    <t>20,901 - 31,200</t>
  </si>
  <si>
    <t>31,201 - 44,100</t>
  </si>
  <si>
    <t>44,101 - 54,500</t>
  </si>
  <si>
    <t>54,501 - 68,400</t>
  </si>
  <si>
    <t>68,401 - 97,500</t>
  </si>
  <si>
    <t>97,501 ขึ้นไป</t>
  </si>
  <si>
    <t>1 - 21,500</t>
  </si>
  <si>
    <t>32,201 - 45,500</t>
  </si>
  <si>
    <t>45,501 - 56,100</t>
  </si>
  <si>
    <t>56,101 - 70,500</t>
  </si>
  <si>
    <t>70,501 - 100,500</t>
  </si>
  <si>
    <t>100,501 ขึ้นไป</t>
  </si>
  <si>
    <t>1 - 22,200</t>
  </si>
  <si>
    <t>22,201 - 33,200</t>
  </si>
  <si>
    <t>33,201 - 46,900</t>
  </si>
  <si>
    <t>46,901 - 57,900</t>
  </si>
  <si>
    <t>57,901 - 72,700</t>
  </si>
  <si>
    <t>72,701 - 103,600</t>
  </si>
  <si>
    <t>103,601 ขึ้นไป</t>
  </si>
  <si>
    <t>1 - 22,900</t>
  </si>
  <si>
    <t>22,901 - 34,200</t>
  </si>
  <si>
    <t>34,201 - 48,300</t>
  </si>
  <si>
    <t>48,301 - 59,700</t>
  </si>
  <si>
    <t>59,701 - 75,000</t>
  </si>
  <si>
    <t>75,001 - 106,800</t>
  </si>
  <si>
    <t>106,801 ขึ้นไป</t>
  </si>
  <si>
    <t>1 - 23,600</t>
  </si>
  <si>
    <t>23,601 - 35,300</t>
  </si>
  <si>
    <t>35,301 - 49,800</t>
  </si>
  <si>
    <t>49,801 - 61,500</t>
  </si>
  <si>
    <t>61,501 - 77,300</t>
  </si>
  <si>
    <t>77,301 - 110,100</t>
  </si>
  <si>
    <t>110,101 ขึ้นไป</t>
  </si>
  <si>
    <t>1 - 24,300</t>
  </si>
  <si>
    <t>24,301 - 36,400</t>
  </si>
  <si>
    <t>36,401 - 51,400</t>
  </si>
  <si>
    <t>51,401 - 63,400</t>
  </si>
  <si>
    <t>63,401 - 79,700</t>
  </si>
  <si>
    <t>79,701 - 113,500</t>
  </si>
  <si>
    <t>113,501 ขึ้นไป</t>
  </si>
  <si>
    <t>1 - 25,100</t>
  </si>
  <si>
    <t>25,101 - 37,500</t>
  </si>
  <si>
    <t>37,501 - 53,000</t>
  </si>
  <si>
    <t>53,001 - 65,400</t>
  </si>
  <si>
    <t>65,401 - 82,100</t>
  </si>
  <si>
    <t>82,101 - 117,100</t>
  </si>
  <si>
    <t>117,101 ขึ้นไป</t>
  </si>
  <si>
    <t>1 - 25,800</t>
  </si>
  <si>
    <t>25,801 - 38,700</t>
  </si>
  <si>
    <t>38,701 - 54,600</t>
  </si>
  <si>
    <t>54,601 - 67,400</t>
  </si>
  <si>
    <t>67,401 - 84,700</t>
  </si>
  <si>
    <t>84,701 - 120,900</t>
  </si>
  <si>
    <t>120,901 ขึ้นไป</t>
  </si>
  <si>
    <t>1 - 26,600</t>
  </si>
  <si>
    <t>26,601 - 39,900</t>
  </si>
  <si>
    <t>39,901 - 56,300</t>
  </si>
  <si>
    <t>56,301 - 69,500</t>
  </si>
  <si>
    <t>69,501 - 87,300</t>
  </si>
  <si>
    <t>87,301 - 124,400</t>
  </si>
  <si>
    <t>124,401 ขึ้นไป</t>
  </si>
  <si>
    <t>1 - 27,500</t>
  </si>
  <si>
    <t>27,501 - 41,100</t>
  </si>
  <si>
    <t>41,101 - 58,000</t>
  </si>
  <si>
    <t>58,001 - 71,700</t>
  </si>
  <si>
    <t>71,701 - 90,000</t>
  </si>
  <si>
    <t>90,001 -128,300</t>
  </si>
  <si>
    <t>1 - 9,800</t>
  </si>
  <si>
    <t>9,801 - 14,900</t>
  </si>
  <si>
    <t>14,901 - 21,800</t>
  </si>
  <si>
    <t>21,801 - 26,900</t>
  </si>
  <si>
    <t>26,901 - 34,700</t>
  </si>
  <si>
    <t>34,701 - 49,600</t>
  </si>
  <si>
    <t>49,601 ขึ้นไป</t>
  </si>
  <si>
    <t>1 - 10,100</t>
  </si>
  <si>
    <t>10,101 - 15,400</t>
  </si>
  <si>
    <t>15,401 - 22,500</t>
  </si>
  <si>
    <t>22,501 - 27,800</t>
  </si>
  <si>
    <t>27,801 - 35,700</t>
  </si>
  <si>
    <t>35,701 - 51,100</t>
  </si>
  <si>
    <t>51,101 ขึ้นไป</t>
  </si>
  <si>
    <t>1 - 10,500</t>
  </si>
  <si>
    <t>10,501 - 15,800</t>
  </si>
  <si>
    <t>15,801 - 23,200</t>
  </si>
  <si>
    <t>23,201 - 28,600</t>
  </si>
  <si>
    <t>28,601 - 36,800</t>
  </si>
  <si>
    <t>36,801 - 52,700</t>
  </si>
  <si>
    <t>52,701 ขึ้นไป</t>
  </si>
  <si>
    <t>1 - 10,800</t>
  </si>
  <si>
    <t>10,801 - 16,300</t>
  </si>
  <si>
    <t>16,301 - 23,900</t>
  </si>
  <si>
    <t>23,901 - 29,500</t>
  </si>
  <si>
    <t>29,501 - 38,000</t>
  </si>
  <si>
    <t>38,001 - 54,300</t>
  </si>
  <si>
    <t>54,301 ขึ้นไป</t>
  </si>
  <si>
    <t>1 - 11,100</t>
  </si>
  <si>
    <t>11,101 - 16,800</t>
  </si>
  <si>
    <t>16,801 - 24,700</t>
  </si>
  <si>
    <t>24,701 - 30,400</t>
  </si>
  <si>
    <t>30,401 - 39,200</t>
  </si>
  <si>
    <t>39,201 - 56,000</t>
  </si>
  <si>
    <t>56,001 ขึ้นไป</t>
  </si>
  <si>
    <t>1 - 11,500</t>
  </si>
  <si>
    <t>11,501 - 17,300</t>
  </si>
  <si>
    <t>17,301 - 25,400</t>
  </si>
  <si>
    <t>25,401 - 31,400</t>
  </si>
  <si>
    <t>31,401 - 40,400</t>
  </si>
  <si>
    <t>40,401 - 57,800</t>
  </si>
  <si>
    <t>57,801 ขึ้นไป</t>
  </si>
  <si>
    <t>1 - 11,800</t>
  </si>
  <si>
    <t>11,801 - 17,900</t>
  </si>
  <si>
    <t>17,901 - 26,200</t>
  </si>
  <si>
    <t>26,201 - 32,400</t>
  </si>
  <si>
    <t>32,401 - 41,600</t>
  </si>
  <si>
    <t>41,601 - 59,500</t>
  </si>
  <si>
    <t>59,501 ขึ้นไป</t>
  </si>
  <si>
    <t>12,201 - 18,400</t>
  </si>
  <si>
    <t>18,401 - 27,000</t>
  </si>
  <si>
    <t>27,001 - 33,400</t>
  </si>
  <si>
    <t>33,401 - 42,900</t>
  </si>
  <si>
    <t>42,901 - 61,400</t>
  </si>
  <si>
    <t>61,401 ขึ้นไป</t>
  </si>
  <si>
    <t>12,601 - 19,000</t>
  </si>
  <si>
    <t>19,001 - 27,900</t>
  </si>
  <si>
    <t>27,901 - 34,400</t>
  </si>
  <si>
    <t>34,401 - 44,200</t>
  </si>
  <si>
    <t>44,201 - 63,300</t>
  </si>
  <si>
    <t>63,301 ขึ้นไป</t>
  </si>
  <si>
    <t>1 - 12,900</t>
  </si>
  <si>
    <t>12,901 - 19,600</t>
  </si>
  <si>
    <t>19,601 - 28,700</t>
  </si>
  <si>
    <t>28,701 - 35,500</t>
  </si>
  <si>
    <t>35,501 - 45,600</t>
  </si>
  <si>
    <t>45,601 - 65,300</t>
  </si>
  <si>
    <t>65,301 ขึ้นไป</t>
  </si>
  <si>
    <t>1 - 13,300</t>
  </si>
  <si>
    <t>13,301 - 20,200</t>
  </si>
  <si>
    <t>20,201 - 29,600</t>
  </si>
  <si>
    <t>29,601 - 36,600</t>
  </si>
  <si>
    <t>36,601 - 47,000</t>
  </si>
  <si>
    <t>47,001 - 67,300</t>
  </si>
  <si>
    <t>67,301 ขึ้นไป</t>
  </si>
  <si>
    <t>13,801 - 20,800</t>
  </si>
  <si>
    <t>20,801 - 30,500</t>
  </si>
  <si>
    <t>30,501 - 37,700</t>
  </si>
  <si>
    <t>37,701 - 48,500</t>
  </si>
  <si>
    <t>48,501 - 69,400</t>
  </si>
  <si>
    <t>1 - 14,200</t>
  </si>
  <si>
    <t>14,201 - 21,500</t>
  </si>
  <si>
    <t>21,501 - 31,500</t>
  </si>
  <si>
    <t>38,901 - 50,000</t>
  </si>
  <si>
    <t>50,001 - 71,500</t>
  </si>
  <si>
    <t>31,501 - 38,900</t>
  </si>
  <si>
    <t>71,501 ขึ้นไป</t>
  </si>
  <si>
    <t>1 - 14,600</t>
  </si>
  <si>
    <t>14,601 - 22,100</t>
  </si>
  <si>
    <t>22,101 - 32,500</t>
  </si>
  <si>
    <t>32,501 - 40,100</t>
  </si>
  <si>
    <t>40,101 - 51,500</t>
  </si>
  <si>
    <t>51,501 - 73,700</t>
  </si>
  <si>
    <t>73,701 ขึ้นไป</t>
  </si>
  <si>
    <t>1 - 15,100</t>
  </si>
  <si>
    <t>15,101 - 22,800</t>
  </si>
  <si>
    <t>22,801 - 33,500</t>
  </si>
  <si>
    <t>33,501 - 41,300</t>
  </si>
  <si>
    <t>41,301 - 53,100</t>
  </si>
  <si>
    <t>53,101 - 76,000</t>
  </si>
  <si>
    <t>76,001 ขึ้นไป</t>
  </si>
  <si>
    <t>1 - 15,500</t>
  </si>
  <si>
    <t>15,501 - 23,500</t>
  </si>
  <si>
    <t>23,501 - 34,500</t>
  </si>
  <si>
    <t>34,501 - 42,600</t>
  </si>
  <si>
    <t>42,601 - 54,800</t>
  </si>
  <si>
    <t>54,801 - 78,400</t>
  </si>
  <si>
    <t>78,401 ขึ้นไป</t>
  </si>
  <si>
    <t>1 - 16,000</t>
  </si>
  <si>
    <t>16,001 - 24,300</t>
  </si>
  <si>
    <t>24,301 - 35,600</t>
  </si>
  <si>
    <t>35,601 - 43,900</t>
  </si>
  <si>
    <t>43,901 - 56,500</t>
  </si>
  <si>
    <t>56,501 - 80,800</t>
  </si>
  <si>
    <t>80,801 ขึ้นไป</t>
  </si>
  <si>
    <t>1 - 16,500</t>
  </si>
  <si>
    <t>16,501 - 25,000</t>
  </si>
  <si>
    <t>25,001 - 36,700</t>
  </si>
  <si>
    <t>45,301 - 58,200</t>
  </si>
  <si>
    <t>58,201 - 83,300</t>
  </si>
  <si>
    <t>83,301 ขึ้นไป</t>
  </si>
  <si>
    <t>1 - 17,000</t>
  </si>
  <si>
    <t>17,001 - 25,800</t>
  </si>
  <si>
    <t>25,801 - 37,800</t>
  </si>
  <si>
    <t>37,801 - 46,700</t>
  </si>
  <si>
    <t>46,701 - 60,000</t>
  </si>
  <si>
    <t>60,001 - 85,900</t>
  </si>
  <si>
    <t>85,901 ขึ้นไป</t>
  </si>
  <si>
    <t>พ.ศ.</t>
  </si>
  <si>
    <t>ประเภท ต่ำกว่า ก.</t>
  </si>
  <si>
    <t xml:space="preserve">ครัวเรือนที่มีรายได้น้อยที่สุดและยังไม่มีความสามารถในการจ่ายค่าที่อยู่อาศัยที่ได้มาตรฐานอาจต้องอาศัยผู้อื่นอยู่  เช่าบ้านราคาถูกภายในชุมชน หรืออยู่ในที่สาธารณะ  </t>
  </si>
  <si>
    <t>ประเภท ก. เช่า</t>
  </si>
  <si>
    <t>ครัวเรือนมีระดับรายได้ที่เพิ่มขึ้นเพียงพอที่จะสามารถเช่าที่อยู่อาศัยได้แต่ยังไม่มีความสามารถเป็นเจ้าของที่อยู่อาศัยได้</t>
  </si>
  <si>
    <t>ประเภท ก. เช่าซื้อ/ซื้อ</t>
  </si>
  <si>
    <t xml:space="preserve">ครัวเรือนที่มีความสามารถที่จะเป็นเจ้าของที่อยู่อาศัยในที่อยู่อาศัยราคาถูกที่เป็นโครงการที่ได้รับการสนับสนุนจากภาครัฐ แต่ยังไม่สามารถซื้อที่อยู่ของภาคเอกชนได้ </t>
  </si>
  <si>
    <t>ประเภท ข. เช่าซื้อ/ซื้อ</t>
  </si>
  <si>
    <t xml:space="preserve">ครัวเรือนรายได้ปานกลางมีความสามารถเป็นเจ้าของที่อยู่อาศัยราคาถูกของภาคเอกชนได้ เช่น คอนโดมิเนียม หรือ ทาวน์เฮาส์ราคาถูก </t>
  </si>
  <si>
    <t>ประเภท ค. เช่าซื้อ/ซื้อ</t>
  </si>
  <si>
    <t>ครัวเรือนรายได้ปานกลางที่สามารถเป็นเจ้าของที่อยู่อาศัยราคาถูกถึงปานกลางของภาคเอกชน เช่น คอนโดมิเนียนม ทาวน์เฮาส์ หรือบ้านเดี่ยวราคาถูก เป็นต้น</t>
  </si>
  <si>
    <t>ประเภท ง. เช่าซื้อ/ซื้อ</t>
  </si>
  <si>
    <t>ครัวเรือนรายได้สูงที่สามารถเป็นเจ้าของที่อยู่อาศัยราคาปานกลางถึงสูงของภาคเอกชนได้</t>
  </si>
  <si>
    <t>ประเภท จ. เช่าซื้อ/ซื้อ</t>
  </si>
  <si>
    <t>ครัวเรือนรายได้สูงที่สามารถเป็นเจ้าของที่อยู่อาศัยราคาสูงทุกประเภทของภาคเอกชนได้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</si>
</sst>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;[Red]0"/>
  </numFmts>
  <fonts count="21">
    <font>
      <sz val="11"/>
      <color theme="1"/>
      <name val="Calibri"/>
      <family val="2"/>
      <charset val="222"/>
      <scheme val="minor"/>
    </font>
    <font>
      <sz val="10"/>
      <name val="Angsana New"/>
      <family val="1"/>
    </font>
    <font>
      <sz val="16"/>
      <name val="Angsana New"/>
      <family val="1"/>
    </font>
    <font>
      <b/>
      <sz val="16"/>
      <color theme="3" tint="0.39997558519241921"/>
      <name val="Angsana New"/>
      <family val="1"/>
    </font>
    <font>
      <b/>
      <sz val="14"/>
      <color theme="0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6"/>
      <color theme="0"/>
      <name val="Angsana New"/>
      <family val="1"/>
    </font>
    <font>
      <b/>
      <sz val="16"/>
      <name val="Angsana New"/>
      <family val="1"/>
    </font>
    <font>
      <b/>
      <sz val="14"/>
      <color theme="3" tint="0.39997558519241921"/>
      <name val="Angsana New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3" tint="0.39997558519241921"/>
      <name val="Angsana New"/>
      <family val="1"/>
    </font>
    <font>
      <b/>
      <strike/>
      <sz val="14"/>
      <name val="Angsana New"/>
      <family val="1"/>
    </font>
    <font>
      <b/>
      <sz val="18"/>
      <color theme="4" tint="-0.499984740745262"/>
      <name val="Angsana New"/>
      <family val="1"/>
    </font>
    <font>
      <sz val="11"/>
      <color theme="4" tint="-0.499984740745262"/>
      <name val="Calibri"/>
      <family val="2"/>
      <charset val="222"/>
      <scheme val="minor"/>
    </font>
    <font>
      <b/>
      <sz val="16"/>
      <color theme="4" tint="-0.499984740745262"/>
      <name val="Angsana New"/>
      <family val="1"/>
    </font>
    <font>
      <b/>
      <sz val="14"/>
      <color theme="4" tint="-0.499984740745262"/>
      <name val="Angsana New"/>
      <family val="1"/>
    </font>
    <font>
      <sz val="10"/>
      <color theme="4" tint="-0.499984740745262"/>
      <name val="Arial"/>
      <family val="2"/>
    </font>
    <font>
      <b/>
      <sz val="12"/>
      <color theme="4" tint="-0.499984740745262"/>
      <name val="Angsana New"/>
      <family val="1"/>
    </font>
    <font>
      <sz val="14"/>
      <color theme="1"/>
      <name val="TH SarabunPSK"/>
      <family val="2"/>
      <charset val="222"/>
    </font>
  </fonts>
  <fills count="1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165" fontId="4" fillId="2" borderId="8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5" fillId="3" borderId="12" xfId="0" quotePrefix="1" applyFont="1" applyFill="1" applyBorder="1" applyAlignment="1">
      <alignment horizontal="center"/>
    </xf>
    <xf numFmtId="164" fontId="5" fillId="3" borderId="12" xfId="0" applyNumberFormat="1" applyFont="1" applyFill="1" applyBorder="1" applyAlignment="1">
      <alignment horizontal="center"/>
    </xf>
    <xf numFmtId="0" fontId="6" fillId="3" borderId="8" xfId="0" applyFont="1" applyFill="1" applyBorder="1"/>
    <xf numFmtId="0" fontId="5" fillId="3" borderId="8" xfId="0" quotePrefix="1" applyFont="1" applyFill="1" applyBorder="1" applyAlignment="1">
      <alignment horizontal="center"/>
    </xf>
    <xf numFmtId="164" fontId="5" fillId="3" borderId="8" xfId="0" quotePrefix="1" applyNumberFormat="1" applyFont="1" applyFill="1" applyBorder="1" applyAlignment="1">
      <alignment horizontal="center"/>
    </xf>
    <xf numFmtId="0" fontId="6" fillId="3" borderId="14" xfId="0" applyFont="1" applyFill="1" applyBorder="1" applyAlignment="1">
      <alignment vertical="center"/>
    </xf>
    <xf numFmtId="0" fontId="5" fillId="3" borderId="14" xfId="0" quotePrefix="1" applyFont="1" applyFill="1" applyBorder="1" applyAlignment="1">
      <alignment horizontal="center"/>
    </xf>
    <xf numFmtId="164" fontId="5" fillId="3" borderId="14" xfId="0" quotePrefix="1" applyNumberFormat="1" applyFont="1" applyFill="1" applyBorder="1" applyAlignment="1">
      <alignment horizontal="center"/>
    </xf>
    <xf numFmtId="0" fontId="6" fillId="4" borderId="15" xfId="0" applyFont="1" applyFill="1" applyBorder="1" applyAlignment="1">
      <alignment horizontal="left" vertical="center"/>
    </xf>
    <xf numFmtId="0" fontId="5" fillId="4" borderId="14" xfId="0" quotePrefix="1" applyFont="1" applyFill="1" applyBorder="1" applyAlignment="1">
      <alignment horizontal="center"/>
    </xf>
    <xf numFmtId="164" fontId="5" fillId="4" borderId="15" xfId="0" quotePrefix="1" applyNumberFormat="1" applyFont="1" applyFill="1" applyBorder="1" applyAlignment="1">
      <alignment horizontal="center"/>
    </xf>
    <xf numFmtId="0" fontId="6" fillId="4" borderId="8" xfId="0" applyFont="1" applyFill="1" applyBorder="1" applyAlignment="1">
      <alignment horizontal="left" vertical="center"/>
    </xf>
    <xf numFmtId="164" fontId="5" fillId="4" borderId="8" xfId="0" quotePrefix="1" applyNumberFormat="1" applyFont="1" applyFill="1" applyBorder="1" applyAlignment="1">
      <alignment horizontal="center"/>
    </xf>
    <xf numFmtId="164" fontId="5" fillId="4" borderId="8" xfId="0" quotePrefix="1" applyNumberFormat="1" applyFont="1" applyFill="1" applyBorder="1"/>
    <xf numFmtId="0" fontId="6" fillId="5" borderId="14" xfId="0" applyFont="1" applyFill="1" applyBorder="1" applyAlignment="1">
      <alignment vertical="center"/>
    </xf>
    <xf numFmtId="0" fontId="5" fillId="5" borderId="14" xfId="0" quotePrefix="1" applyFont="1" applyFill="1" applyBorder="1" applyAlignment="1">
      <alignment horizontal="center"/>
    </xf>
    <xf numFmtId="164" fontId="5" fillId="5" borderId="14" xfId="0" quotePrefix="1" applyNumberFormat="1" applyFont="1" applyFill="1" applyBorder="1" applyAlignment="1">
      <alignment horizontal="center"/>
    </xf>
    <xf numFmtId="0" fontId="6" fillId="5" borderId="16" xfId="0" applyFont="1" applyFill="1" applyBorder="1" applyAlignment="1">
      <alignment vertical="center"/>
    </xf>
    <xf numFmtId="0" fontId="5" fillId="5" borderId="16" xfId="0" quotePrefix="1" applyFont="1" applyFill="1" applyBorder="1" applyAlignment="1">
      <alignment horizontal="center"/>
    </xf>
    <xf numFmtId="164" fontId="5" fillId="5" borderId="16" xfId="0" quotePrefix="1" applyNumberFormat="1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64" fontId="7" fillId="2" borderId="17" xfId="0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quotePrefix="1" applyFont="1"/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0" fontId="2" fillId="0" borderId="8" xfId="0" applyFont="1" applyFill="1" applyBorder="1" applyAlignment="1">
      <alignment horizontal="center"/>
    </xf>
    <xf numFmtId="3" fontId="10" fillId="0" borderId="8" xfId="1" applyNumberFormat="1" applyFill="1" applyBorder="1" applyAlignment="1">
      <alignment vertical="center"/>
    </xf>
    <xf numFmtId="3" fontId="10" fillId="0" borderId="8" xfId="1" applyNumberFormat="1" applyBorder="1" applyAlignment="1">
      <alignment vertical="center"/>
    </xf>
    <xf numFmtId="0" fontId="2" fillId="6" borderId="8" xfId="0" applyFont="1" applyFill="1" applyBorder="1" applyAlignment="1">
      <alignment horizontal="center"/>
    </xf>
    <xf numFmtId="3" fontId="10" fillId="6" borderId="8" xfId="1" applyNumberFormat="1" applyFill="1" applyBorder="1" applyAlignment="1">
      <alignment vertical="center"/>
    </xf>
    <xf numFmtId="0" fontId="2" fillId="7" borderId="8" xfId="0" applyFont="1" applyFill="1" applyBorder="1" applyAlignment="1">
      <alignment horizontal="center"/>
    </xf>
    <xf numFmtId="3" fontId="10" fillId="7" borderId="8" xfId="1" applyNumberFormat="1" applyFill="1" applyBorder="1" applyAlignment="1">
      <alignment vertical="center"/>
    </xf>
    <xf numFmtId="0" fontId="12" fillId="0" borderId="0" xfId="0" applyFont="1" applyAlignment="1">
      <alignment horizontal="center"/>
    </xf>
    <xf numFmtId="165" fontId="4" fillId="9" borderId="8" xfId="0" applyNumberFormat="1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5" fillId="10" borderId="12" xfId="0" quotePrefix="1" applyFont="1" applyFill="1" applyBorder="1" applyAlignment="1">
      <alignment horizontal="center"/>
    </xf>
    <xf numFmtId="164" fontId="5" fillId="10" borderId="12" xfId="0" applyNumberFormat="1" applyFont="1" applyFill="1" applyBorder="1" applyAlignment="1">
      <alignment horizontal="center"/>
    </xf>
    <xf numFmtId="0" fontId="5" fillId="10" borderId="8" xfId="0" quotePrefix="1" applyFont="1" applyFill="1" applyBorder="1" applyAlignment="1">
      <alignment horizontal="center"/>
    </xf>
    <xf numFmtId="164" fontId="5" fillId="10" borderId="8" xfId="0" quotePrefix="1" applyNumberFormat="1" applyFont="1" applyFill="1" applyBorder="1" applyAlignment="1">
      <alignment horizontal="center"/>
    </xf>
    <xf numFmtId="0" fontId="5" fillId="10" borderId="14" xfId="0" quotePrefix="1" applyFont="1" applyFill="1" applyBorder="1" applyAlignment="1">
      <alignment horizontal="center"/>
    </xf>
    <xf numFmtId="164" fontId="5" fillId="10" borderId="14" xfId="0" quotePrefix="1" applyNumberFormat="1" applyFont="1" applyFill="1" applyBorder="1" applyAlignment="1">
      <alignment horizontal="center"/>
    </xf>
    <xf numFmtId="0" fontId="5" fillId="8" borderId="14" xfId="0" quotePrefix="1" applyFont="1" applyFill="1" applyBorder="1" applyAlignment="1">
      <alignment horizontal="center"/>
    </xf>
    <xf numFmtId="164" fontId="5" fillId="8" borderId="15" xfId="0" quotePrefix="1" applyNumberFormat="1" applyFont="1" applyFill="1" applyBorder="1" applyAlignment="1">
      <alignment horizontal="center"/>
    </xf>
    <xf numFmtId="164" fontId="5" fillId="8" borderId="8" xfId="0" quotePrefix="1" applyNumberFormat="1" applyFont="1" applyFill="1" applyBorder="1" applyAlignment="1">
      <alignment horizontal="center"/>
    </xf>
    <xf numFmtId="0" fontId="5" fillId="11" borderId="14" xfId="0" quotePrefix="1" applyFont="1" applyFill="1" applyBorder="1" applyAlignment="1">
      <alignment horizontal="center"/>
    </xf>
    <xf numFmtId="164" fontId="5" fillId="11" borderId="14" xfId="0" quotePrefix="1" applyNumberFormat="1" applyFont="1" applyFill="1" applyBorder="1" applyAlignment="1">
      <alignment horizontal="center"/>
    </xf>
    <xf numFmtId="0" fontId="5" fillId="11" borderId="16" xfId="0" quotePrefix="1" applyFont="1" applyFill="1" applyBorder="1" applyAlignment="1">
      <alignment horizontal="center"/>
    </xf>
    <xf numFmtId="164" fontId="5" fillId="11" borderId="16" xfId="0" quotePrefix="1" applyNumberFormat="1" applyFont="1" applyFill="1" applyBorder="1" applyAlignment="1">
      <alignment horizontal="center"/>
    </xf>
    <xf numFmtId="0" fontId="7" fillId="9" borderId="17" xfId="0" applyFont="1" applyFill="1" applyBorder="1" applyAlignment="1">
      <alignment horizontal="center"/>
    </xf>
    <xf numFmtId="164" fontId="7" fillId="9" borderId="17" xfId="0" applyNumberFormat="1" applyFont="1" applyFill="1" applyBorder="1" applyAlignment="1">
      <alignment horizontal="center"/>
    </xf>
    <xf numFmtId="0" fontId="8" fillId="0" borderId="0" xfId="0" applyFont="1"/>
    <xf numFmtId="164" fontId="5" fillId="0" borderId="15" xfId="0" quotePrefix="1" applyNumberFormat="1" applyFont="1" applyFill="1" applyBorder="1" applyAlignment="1">
      <alignment horizontal="center"/>
    </xf>
    <xf numFmtId="164" fontId="5" fillId="0" borderId="8" xfId="0" quotePrefix="1" applyNumberFormat="1" applyFont="1" applyFill="1" applyBorder="1" applyAlignment="1">
      <alignment horizontal="center"/>
    </xf>
    <xf numFmtId="164" fontId="5" fillId="0" borderId="14" xfId="0" quotePrefix="1" applyNumberFormat="1" applyFont="1" applyFill="1" applyBorder="1" applyAlignment="1">
      <alignment horizontal="center"/>
    </xf>
    <xf numFmtId="164" fontId="8" fillId="0" borderId="17" xfId="0" applyNumberFormat="1" applyFont="1" applyFill="1" applyBorder="1" applyAlignment="1">
      <alignment horizontal="center"/>
    </xf>
    <xf numFmtId="165" fontId="4" fillId="12" borderId="8" xfId="0" applyNumberFormat="1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5" fillId="13" borderId="12" xfId="0" quotePrefix="1" applyFont="1" applyFill="1" applyBorder="1" applyAlignment="1">
      <alignment horizontal="center"/>
    </xf>
    <xf numFmtId="164" fontId="5" fillId="13" borderId="12" xfId="0" applyNumberFormat="1" applyFont="1" applyFill="1" applyBorder="1" applyAlignment="1">
      <alignment horizontal="center"/>
    </xf>
    <xf numFmtId="0" fontId="5" fillId="13" borderId="8" xfId="0" quotePrefix="1" applyFont="1" applyFill="1" applyBorder="1" applyAlignment="1">
      <alignment horizontal="center"/>
    </xf>
    <xf numFmtId="164" fontId="5" fillId="13" borderId="8" xfId="0" quotePrefix="1" applyNumberFormat="1" applyFont="1" applyFill="1" applyBorder="1" applyAlignment="1">
      <alignment horizontal="center"/>
    </xf>
    <xf numFmtId="0" fontId="5" fillId="13" borderId="14" xfId="0" quotePrefix="1" applyFont="1" applyFill="1" applyBorder="1" applyAlignment="1">
      <alignment horizontal="center"/>
    </xf>
    <xf numFmtId="164" fontId="5" fillId="13" borderId="14" xfId="0" quotePrefix="1" applyNumberFormat="1" applyFont="1" applyFill="1" applyBorder="1" applyAlignment="1">
      <alignment horizontal="center"/>
    </xf>
    <xf numFmtId="0" fontId="5" fillId="14" borderId="14" xfId="0" quotePrefix="1" applyFont="1" applyFill="1" applyBorder="1" applyAlignment="1">
      <alignment horizontal="center"/>
    </xf>
    <xf numFmtId="164" fontId="5" fillId="14" borderId="15" xfId="0" quotePrefix="1" applyNumberFormat="1" applyFont="1" applyFill="1" applyBorder="1" applyAlignment="1">
      <alignment horizontal="center"/>
    </xf>
    <xf numFmtId="164" fontId="5" fillId="14" borderId="8" xfId="0" quotePrefix="1" applyNumberFormat="1" applyFont="1" applyFill="1" applyBorder="1" applyAlignment="1">
      <alignment horizontal="center"/>
    </xf>
    <xf numFmtId="0" fontId="5" fillId="15" borderId="14" xfId="0" quotePrefix="1" applyFont="1" applyFill="1" applyBorder="1" applyAlignment="1">
      <alignment horizontal="center"/>
    </xf>
    <xf numFmtId="164" fontId="5" fillId="15" borderId="14" xfId="0" quotePrefix="1" applyNumberFormat="1" applyFont="1" applyFill="1" applyBorder="1" applyAlignment="1">
      <alignment horizontal="center"/>
    </xf>
    <xf numFmtId="0" fontId="5" fillId="15" borderId="16" xfId="0" quotePrefix="1" applyFont="1" applyFill="1" applyBorder="1" applyAlignment="1">
      <alignment horizontal="center"/>
    </xf>
    <xf numFmtId="164" fontId="5" fillId="15" borderId="16" xfId="0" quotePrefix="1" applyNumberFormat="1" applyFont="1" applyFill="1" applyBorder="1" applyAlignment="1">
      <alignment horizontal="center"/>
    </xf>
    <xf numFmtId="0" fontId="7" fillId="12" borderId="17" xfId="0" applyFont="1" applyFill="1" applyBorder="1" applyAlignment="1">
      <alignment horizontal="center"/>
    </xf>
    <xf numFmtId="164" fontId="7" fillId="12" borderId="17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6" fillId="0" borderId="12" xfId="0" applyFont="1" applyBorder="1" applyAlignment="1">
      <alignment vertical="center"/>
    </xf>
    <xf numFmtId="0" fontId="5" fillId="0" borderId="12" xfId="0" quotePrefix="1" applyFont="1" applyBorder="1" applyAlignment="1">
      <alignment horizontal="center"/>
    </xf>
    <xf numFmtId="164" fontId="5" fillId="0" borderId="12" xfId="0" applyNumberFormat="1" applyFont="1" applyFill="1" applyBorder="1" applyAlignment="1">
      <alignment horizontal="center"/>
    </xf>
    <xf numFmtId="0" fontId="6" fillId="0" borderId="8" xfId="0" applyFont="1" applyBorder="1"/>
    <xf numFmtId="0" fontId="5" fillId="0" borderId="8" xfId="0" quotePrefix="1" applyFont="1" applyBorder="1" applyAlignment="1">
      <alignment horizontal="center"/>
    </xf>
    <xf numFmtId="0" fontId="6" fillId="0" borderId="14" xfId="0" applyFont="1" applyBorder="1" applyAlignment="1">
      <alignment vertical="center"/>
    </xf>
    <xf numFmtId="0" fontId="5" fillId="0" borderId="14" xfId="0" quotePrefix="1" applyFont="1" applyBorder="1" applyAlignment="1">
      <alignment horizontal="center"/>
    </xf>
    <xf numFmtId="0" fontId="6" fillId="0" borderId="1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5" fillId="0" borderId="16" xfId="0" quotePrefix="1" applyFont="1" applyBorder="1" applyAlignment="1">
      <alignment horizontal="center"/>
    </xf>
    <xf numFmtId="164" fontId="5" fillId="0" borderId="16" xfId="0" quotePrefix="1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Border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0" applyFont="1"/>
    <xf numFmtId="0" fontId="19" fillId="0" borderId="0" xfId="0" applyFont="1" applyAlignment="1">
      <alignment horizontal="left" vertical="center"/>
    </xf>
    <xf numFmtId="0" fontId="6" fillId="10" borderId="12" xfId="0" quotePrefix="1" applyFont="1" applyFill="1" applyBorder="1" applyAlignment="1">
      <alignment horizontal="left"/>
    </xf>
    <xf numFmtId="0" fontId="6" fillId="10" borderId="8" xfId="0" quotePrefix="1" applyFont="1" applyFill="1" applyBorder="1" applyAlignment="1">
      <alignment horizontal="left"/>
    </xf>
    <xf numFmtId="0" fontId="6" fillId="10" borderId="14" xfId="0" quotePrefix="1" applyFont="1" applyFill="1" applyBorder="1" applyAlignment="1">
      <alignment horizontal="left"/>
    </xf>
    <xf numFmtId="0" fontId="6" fillId="8" borderId="14" xfId="0" quotePrefix="1" applyFont="1" applyFill="1" applyBorder="1" applyAlignment="1">
      <alignment horizontal="left"/>
    </xf>
    <xf numFmtId="0" fontId="6" fillId="11" borderId="14" xfId="0" quotePrefix="1" applyFont="1" applyFill="1" applyBorder="1" applyAlignment="1">
      <alignment horizontal="left"/>
    </xf>
    <xf numFmtId="0" fontId="6" fillId="11" borderId="16" xfId="0" quotePrefix="1" applyFont="1" applyFill="1" applyBorder="1" applyAlignment="1">
      <alignment horizontal="left"/>
    </xf>
    <xf numFmtId="0" fontId="6" fillId="13" borderId="12" xfId="0" quotePrefix="1" applyFont="1" applyFill="1" applyBorder="1" applyAlignment="1">
      <alignment horizontal="left"/>
    </xf>
    <xf numFmtId="0" fontId="6" fillId="13" borderId="8" xfId="0" quotePrefix="1" applyFont="1" applyFill="1" applyBorder="1" applyAlignment="1">
      <alignment horizontal="left"/>
    </xf>
    <xf numFmtId="0" fontId="6" fillId="13" borderId="14" xfId="0" quotePrefix="1" applyFont="1" applyFill="1" applyBorder="1" applyAlignment="1">
      <alignment horizontal="left"/>
    </xf>
    <xf numFmtId="0" fontId="6" fillId="14" borderId="14" xfId="0" quotePrefix="1" applyFont="1" applyFill="1" applyBorder="1" applyAlignment="1">
      <alignment horizontal="left"/>
    </xf>
    <xf numFmtId="0" fontId="6" fillId="15" borderId="14" xfId="0" quotePrefix="1" applyFont="1" applyFill="1" applyBorder="1" applyAlignment="1">
      <alignment horizontal="left"/>
    </xf>
    <xf numFmtId="0" fontId="6" fillId="15" borderId="16" xfId="0" quotePrefix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165" fontId="4" fillId="12" borderId="3" xfId="0" applyNumberFormat="1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164" fontId="4" fillId="12" borderId="18" xfId="0" applyNumberFormat="1" applyFont="1" applyFill="1" applyBorder="1" applyAlignment="1">
      <alignment horizontal="center" vertical="center"/>
    </xf>
    <xf numFmtId="164" fontId="4" fillId="12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6" fillId="10" borderId="3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165" fontId="4" fillId="9" borderId="3" xfId="0" applyNumberFormat="1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vertical="center"/>
    </xf>
    <xf numFmtId="0" fontId="4" fillId="9" borderId="1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horizontal="center" vertical="center"/>
    </xf>
    <xf numFmtId="0" fontId="6" fillId="13" borderId="13" xfId="0" applyFont="1" applyFill="1" applyBorder="1" applyAlignment="1">
      <alignment horizontal="center" vertical="center"/>
    </xf>
    <xf numFmtId="0" fontId="6" fillId="14" borderId="14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6" fillId="15" borderId="14" xfId="0" applyFont="1" applyFill="1" applyBorder="1" applyAlignment="1">
      <alignment horizontal="center" vertical="center"/>
    </xf>
    <xf numFmtId="0" fontId="6" fillId="15" borderId="1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164" fontId="4" fillId="9" borderId="18" xfId="0" applyNumberFormat="1" applyFont="1" applyFill="1" applyBorder="1" applyAlignment="1">
      <alignment horizontal="center" vertical="center"/>
    </xf>
    <xf numFmtId="164" fontId="4" fillId="9" borderId="2" xfId="0" applyNumberFormat="1" applyFont="1" applyFill="1" applyBorder="1" applyAlignment="1">
      <alignment horizontal="center" vertical="center"/>
    </xf>
    <xf numFmtId="0" fontId="20" fillId="0" borderId="0" xfId="0" applyFont="1"/>
  </cellXfs>
  <cellStyles count="2">
    <cellStyle name="Normal" xfId="0" builtinId="0"/>
    <cellStyle name="Normal_กรุงเทพและปริมณฑล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92"/>
  <sheetViews>
    <sheetView topLeftCell="A160" zoomScaleNormal="100" workbookViewId="0">
      <selection activeCell="D176" sqref="D176:D177"/>
    </sheetView>
  </sheetViews>
  <sheetFormatPr defaultColWidth="9" defaultRowHeight="14.25"/>
  <cols>
    <col min="1" max="1" width="12.140625" style="1" customWidth="1"/>
    <col min="2" max="2" width="25.140625" style="1" customWidth="1"/>
    <col min="3" max="3" width="11" style="3" customWidth="1"/>
    <col min="4" max="4" width="13.42578125" style="1" customWidth="1"/>
    <col min="5" max="5" width="12.42578125" style="1" customWidth="1"/>
    <col min="6" max="6" width="13.7109375" style="1" bestFit="1" customWidth="1"/>
    <col min="7" max="7" width="14.7109375" style="1" hidden="1" customWidth="1"/>
    <col min="8" max="20" width="0" style="1" hidden="1" customWidth="1"/>
    <col min="21" max="21" width="7.140625" style="1" hidden="1" customWidth="1"/>
    <col min="22" max="22" width="12.7109375" style="1" bestFit="1" customWidth="1"/>
    <col min="23" max="23" width="12.28515625" style="1" customWidth="1"/>
    <col min="24" max="25" width="11.85546875" style="1" bestFit="1" customWidth="1"/>
    <col min="26" max="26" width="13.7109375" style="1" bestFit="1" customWidth="1"/>
    <col min="27" max="27" width="12.7109375" style="1" bestFit="1" customWidth="1"/>
    <col min="28" max="28" width="12.7109375" style="1" customWidth="1"/>
    <col min="29" max="16384" width="9" style="1"/>
  </cols>
  <sheetData>
    <row r="1" spans="1:27" ht="26.25">
      <c r="A1" s="132" t="s">
        <v>186</v>
      </c>
      <c r="B1" s="132"/>
      <c r="C1" s="132"/>
      <c r="D1" s="132"/>
      <c r="E1" s="132"/>
      <c r="F1" s="132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</row>
    <row r="2" spans="1:27" ht="24.75" customHeight="1"/>
    <row r="3" spans="1:27" s="2" customFormat="1" ht="23.25">
      <c r="A3" s="105" t="s">
        <v>179</v>
      </c>
      <c r="C3" s="5"/>
      <c r="AA3" s="126" t="s">
        <v>181</v>
      </c>
    </row>
    <row r="5" spans="1:27" s="6" customFormat="1" ht="21">
      <c r="A5" s="183" t="s">
        <v>0</v>
      </c>
      <c r="B5" s="184"/>
      <c r="C5" s="189" t="s">
        <v>1</v>
      </c>
      <c r="D5" s="180" t="s">
        <v>585</v>
      </c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1"/>
    </row>
    <row r="6" spans="1:27" s="6" customFormat="1" ht="21">
      <c r="A6" s="185"/>
      <c r="B6" s="186"/>
      <c r="C6" s="190"/>
      <c r="D6" s="176">
        <v>2562</v>
      </c>
      <c r="E6" s="176">
        <v>2563</v>
      </c>
      <c r="F6" s="176">
        <v>2564</v>
      </c>
      <c r="G6" s="7" t="s">
        <v>2</v>
      </c>
      <c r="V6" s="176">
        <v>2565</v>
      </c>
      <c r="W6" s="176">
        <v>2566</v>
      </c>
      <c r="X6" s="176">
        <v>2567</v>
      </c>
      <c r="Y6" s="176">
        <v>2568</v>
      </c>
      <c r="Z6" s="176">
        <v>2569</v>
      </c>
      <c r="AA6" s="176">
        <v>2570</v>
      </c>
    </row>
    <row r="7" spans="1:27" s="6" customFormat="1" ht="21">
      <c r="A7" s="187"/>
      <c r="B7" s="188"/>
      <c r="C7" s="182"/>
      <c r="D7" s="177"/>
      <c r="E7" s="177"/>
      <c r="F7" s="177"/>
      <c r="G7" s="8" t="s">
        <v>3</v>
      </c>
      <c r="V7" s="182"/>
      <c r="W7" s="182"/>
      <c r="X7" s="177"/>
      <c r="Y7" s="177"/>
      <c r="Z7" s="177"/>
      <c r="AA7" s="177"/>
    </row>
    <row r="8" spans="1:27" ht="21">
      <c r="A8" s="191" t="s">
        <v>4</v>
      </c>
      <c r="B8" s="9" t="s">
        <v>5</v>
      </c>
      <c r="C8" s="10" t="s">
        <v>6</v>
      </c>
      <c r="D8" s="11" t="s">
        <v>197</v>
      </c>
      <c r="E8" s="11" t="s">
        <v>204</v>
      </c>
      <c r="F8" s="11" t="s">
        <v>211</v>
      </c>
      <c r="G8" s="11" t="s">
        <v>132</v>
      </c>
      <c r="H8" s="1" t="s">
        <v>133</v>
      </c>
      <c r="I8" s="1" t="s">
        <v>134</v>
      </c>
      <c r="J8" s="1" t="s">
        <v>135</v>
      </c>
      <c r="K8" s="1" t="s">
        <v>136</v>
      </c>
      <c r="L8" s="1" t="s">
        <v>137</v>
      </c>
      <c r="V8" s="11" t="s">
        <v>218</v>
      </c>
      <c r="W8" s="11" t="s">
        <v>224</v>
      </c>
      <c r="X8" s="11" t="s">
        <v>231</v>
      </c>
      <c r="Y8" s="11" t="s">
        <v>238</v>
      </c>
      <c r="Z8" s="11" t="s">
        <v>245</v>
      </c>
      <c r="AA8" s="11" t="s">
        <v>252</v>
      </c>
    </row>
    <row r="9" spans="1:27" ht="21">
      <c r="A9" s="192"/>
      <c r="B9" s="12" t="s">
        <v>184</v>
      </c>
      <c r="C9" s="13" t="s">
        <v>8</v>
      </c>
      <c r="D9" s="14" t="s">
        <v>198</v>
      </c>
      <c r="E9" s="14" t="s">
        <v>205</v>
      </c>
      <c r="F9" s="14" t="s">
        <v>212</v>
      </c>
      <c r="G9" s="14" t="s">
        <v>138</v>
      </c>
      <c r="H9" s="1" t="s">
        <v>139</v>
      </c>
      <c r="I9" s="1" t="s">
        <v>140</v>
      </c>
      <c r="J9" s="1" t="s">
        <v>141</v>
      </c>
      <c r="K9" s="1" t="s">
        <v>142</v>
      </c>
      <c r="L9" s="1" t="s">
        <v>143</v>
      </c>
      <c r="V9" s="14" t="s">
        <v>219</v>
      </c>
      <c r="W9" s="14" t="s">
        <v>225</v>
      </c>
      <c r="X9" s="14" t="s">
        <v>232</v>
      </c>
      <c r="Y9" s="14" t="s">
        <v>239</v>
      </c>
      <c r="Z9" s="14" t="s">
        <v>246</v>
      </c>
      <c r="AA9" s="14" t="s">
        <v>253</v>
      </c>
    </row>
    <row r="10" spans="1:27" ht="21">
      <c r="A10" s="193"/>
      <c r="B10" s="15" t="s">
        <v>185</v>
      </c>
      <c r="C10" s="16" t="s">
        <v>11</v>
      </c>
      <c r="D10" s="17" t="s">
        <v>199</v>
      </c>
      <c r="E10" s="17" t="s">
        <v>206</v>
      </c>
      <c r="F10" s="17" t="s">
        <v>213</v>
      </c>
      <c r="G10" s="17" t="s">
        <v>144</v>
      </c>
      <c r="H10" s="1" t="s">
        <v>145</v>
      </c>
      <c r="I10" s="1" t="s">
        <v>146</v>
      </c>
      <c r="J10" s="1" t="s">
        <v>147</v>
      </c>
      <c r="K10" s="1" t="s">
        <v>148</v>
      </c>
      <c r="L10" s="1" t="s">
        <v>149</v>
      </c>
      <c r="V10" s="17" t="s">
        <v>220</v>
      </c>
      <c r="W10" s="17" t="s">
        <v>226</v>
      </c>
      <c r="X10" s="17" t="s">
        <v>233</v>
      </c>
      <c r="Y10" s="17" t="s">
        <v>240</v>
      </c>
      <c r="Z10" s="17" t="s">
        <v>247</v>
      </c>
      <c r="AA10" s="17" t="s">
        <v>254</v>
      </c>
    </row>
    <row r="11" spans="1:27" ht="21">
      <c r="A11" s="194" t="s">
        <v>12</v>
      </c>
      <c r="B11" s="18" t="s">
        <v>188</v>
      </c>
      <c r="C11" s="19" t="s">
        <v>14</v>
      </c>
      <c r="D11" s="20" t="s">
        <v>200</v>
      </c>
      <c r="E11" s="20" t="s">
        <v>207</v>
      </c>
      <c r="F11" s="20" t="s">
        <v>214</v>
      </c>
      <c r="G11" s="20" t="s">
        <v>150</v>
      </c>
      <c r="H11" s="1" t="s">
        <v>151</v>
      </c>
      <c r="I11" s="1" t="s">
        <v>152</v>
      </c>
      <c r="J11" s="1" t="s">
        <v>153</v>
      </c>
      <c r="K11" s="1" t="s">
        <v>154</v>
      </c>
      <c r="L11" s="1" t="s">
        <v>155</v>
      </c>
      <c r="V11" s="20" t="s">
        <v>221</v>
      </c>
      <c r="W11" s="20" t="s">
        <v>227</v>
      </c>
      <c r="X11" s="20" t="s">
        <v>234</v>
      </c>
      <c r="Y11" s="20" t="s">
        <v>241</v>
      </c>
      <c r="Z11" s="20" t="s">
        <v>248</v>
      </c>
      <c r="AA11" s="20" t="s">
        <v>255</v>
      </c>
    </row>
    <row r="12" spans="1:27" ht="21">
      <c r="A12" s="195"/>
      <c r="B12" s="21" t="s">
        <v>189</v>
      </c>
      <c r="C12" s="19" t="s">
        <v>16</v>
      </c>
      <c r="D12" s="22" t="s">
        <v>201</v>
      </c>
      <c r="E12" s="22" t="s">
        <v>208</v>
      </c>
      <c r="F12" s="22" t="s">
        <v>215</v>
      </c>
      <c r="G12" s="23" t="s">
        <v>156</v>
      </c>
      <c r="H12" s="1" t="s">
        <v>157</v>
      </c>
      <c r="I12" s="1" t="s">
        <v>158</v>
      </c>
      <c r="J12" s="1" t="s">
        <v>159</v>
      </c>
      <c r="K12" s="1" t="s">
        <v>160</v>
      </c>
      <c r="L12" s="1" t="s">
        <v>161</v>
      </c>
      <c r="V12" s="22" t="s">
        <v>222</v>
      </c>
      <c r="W12" s="22" t="s">
        <v>228</v>
      </c>
      <c r="X12" s="22" t="s">
        <v>235</v>
      </c>
      <c r="Y12" s="22" t="s">
        <v>242</v>
      </c>
      <c r="Z12" s="22" t="s">
        <v>249</v>
      </c>
      <c r="AA12" s="22" t="s">
        <v>177</v>
      </c>
    </row>
    <row r="13" spans="1:27" ht="21">
      <c r="A13" s="178" t="s">
        <v>17</v>
      </c>
      <c r="B13" s="24" t="s">
        <v>190</v>
      </c>
      <c r="C13" s="25" t="s">
        <v>19</v>
      </c>
      <c r="D13" s="26" t="s">
        <v>202</v>
      </c>
      <c r="E13" s="26" t="s">
        <v>209</v>
      </c>
      <c r="F13" s="26" t="s">
        <v>216</v>
      </c>
      <c r="G13" s="26" t="s">
        <v>162</v>
      </c>
      <c r="H13" s="1" t="s">
        <v>163</v>
      </c>
      <c r="I13" s="1" t="s">
        <v>164</v>
      </c>
      <c r="J13" s="1" t="s">
        <v>165</v>
      </c>
      <c r="K13" s="1" t="s">
        <v>166</v>
      </c>
      <c r="L13" s="1" t="s">
        <v>167</v>
      </c>
      <c r="V13" s="26" t="s">
        <v>223</v>
      </c>
      <c r="W13" s="26" t="s">
        <v>229</v>
      </c>
      <c r="X13" s="26" t="s">
        <v>236</v>
      </c>
      <c r="Y13" s="26" t="s">
        <v>243</v>
      </c>
      <c r="Z13" s="26" t="s">
        <v>250</v>
      </c>
      <c r="AA13" s="26" t="s">
        <v>256</v>
      </c>
    </row>
    <row r="14" spans="1:27" ht="21">
      <c r="A14" s="179"/>
      <c r="B14" s="27" t="s">
        <v>191</v>
      </c>
      <c r="C14" s="28" t="s">
        <v>21</v>
      </c>
      <c r="D14" s="29" t="s">
        <v>203</v>
      </c>
      <c r="E14" s="29" t="s">
        <v>210</v>
      </c>
      <c r="F14" s="29" t="s">
        <v>217</v>
      </c>
      <c r="G14" s="29" t="s">
        <v>168</v>
      </c>
      <c r="H14" s="1" t="s">
        <v>169</v>
      </c>
      <c r="I14" s="1" t="s">
        <v>170</v>
      </c>
      <c r="J14" s="1" t="s">
        <v>171</v>
      </c>
      <c r="K14" s="1" t="s">
        <v>172</v>
      </c>
      <c r="L14" s="1" t="s">
        <v>173</v>
      </c>
      <c r="V14" s="29" t="s">
        <v>131</v>
      </c>
      <c r="W14" s="29" t="s">
        <v>230</v>
      </c>
      <c r="X14" s="29" t="s">
        <v>237</v>
      </c>
      <c r="Y14" s="29" t="s">
        <v>244</v>
      </c>
      <c r="Z14" s="29" t="s">
        <v>251</v>
      </c>
      <c r="AA14" s="29" t="s">
        <v>257</v>
      </c>
    </row>
    <row r="15" spans="1:27" ht="23.25">
      <c r="A15" s="30"/>
      <c r="B15" s="30" t="s">
        <v>22</v>
      </c>
      <c r="C15" s="31" t="s">
        <v>23</v>
      </c>
      <c r="D15" s="32">
        <v>30775</v>
      </c>
      <c r="E15" s="32">
        <v>31729</v>
      </c>
      <c r="F15" s="32">
        <v>32713</v>
      </c>
      <c r="G15" s="32">
        <v>42510.097682757776</v>
      </c>
      <c r="H15" s="1">
        <v>44763.132859943937</v>
      </c>
      <c r="I15" s="1">
        <v>47135.578901520959</v>
      </c>
      <c r="J15" s="1">
        <v>49633.76458330157</v>
      </c>
      <c r="K15" s="1">
        <v>52264.354106216553</v>
      </c>
      <c r="L15" s="1">
        <v>55034.364873846025</v>
      </c>
      <c r="V15" s="32">
        <v>33727</v>
      </c>
      <c r="W15" s="32">
        <v>34772</v>
      </c>
      <c r="X15" s="32">
        <v>35850</v>
      </c>
      <c r="Y15" s="32">
        <v>36962</v>
      </c>
      <c r="Z15" s="32">
        <v>38107</v>
      </c>
      <c r="AA15" s="32">
        <v>39289</v>
      </c>
    </row>
    <row r="16" spans="1:27" ht="15" customHeight="1">
      <c r="B16" s="33"/>
      <c r="C16" s="34"/>
    </row>
    <row r="17" spans="1:4" ht="21">
      <c r="A17" s="107" t="s">
        <v>193</v>
      </c>
    </row>
    <row r="18" spans="1:4" ht="21">
      <c r="A18" s="106" t="s">
        <v>194</v>
      </c>
      <c r="B18" s="106"/>
      <c r="C18" s="106"/>
      <c r="D18" s="106"/>
    </row>
    <row r="19" spans="1:4" ht="21">
      <c r="A19" s="106" t="s">
        <v>195</v>
      </c>
    </row>
    <row r="20" spans="1:4" ht="21">
      <c r="B20" s="106" t="s">
        <v>196</v>
      </c>
    </row>
    <row r="21" spans="1:4" ht="21">
      <c r="A21" s="109" t="s">
        <v>180</v>
      </c>
      <c r="B21" s="108"/>
    </row>
    <row r="22" spans="1:4" ht="21">
      <c r="A22" s="109"/>
      <c r="B22" s="108"/>
    </row>
    <row r="23" spans="1:4" ht="21">
      <c r="A23" s="109"/>
      <c r="B23" s="108"/>
    </row>
    <row r="24" spans="1:4" ht="21">
      <c r="A24" s="109"/>
      <c r="B24" s="108"/>
    </row>
    <row r="25" spans="1:4" ht="21">
      <c r="A25" s="109"/>
      <c r="B25" s="108"/>
    </row>
    <row r="26" spans="1:4" ht="21">
      <c r="A26" s="109"/>
      <c r="B26" s="108"/>
    </row>
    <row r="27" spans="1:4" ht="21">
      <c r="A27" s="109"/>
      <c r="B27" s="108"/>
    </row>
    <row r="28" spans="1:4" ht="21">
      <c r="A28" s="109"/>
      <c r="B28" s="108"/>
    </row>
    <row r="29" spans="1:4" ht="21">
      <c r="A29" s="109"/>
      <c r="B29" s="108"/>
    </row>
    <row r="30" spans="1:4" ht="21">
      <c r="A30" s="109"/>
      <c r="B30" s="108"/>
    </row>
    <row r="31" spans="1:4" ht="21">
      <c r="A31" s="109"/>
      <c r="B31" s="108"/>
    </row>
    <row r="32" spans="1:4" ht="21">
      <c r="A32" s="109"/>
      <c r="B32" s="108"/>
    </row>
    <row r="33" spans="1:28" ht="21">
      <c r="A33" s="109"/>
      <c r="B33" s="108"/>
    </row>
    <row r="34" spans="1:28" ht="21">
      <c r="A34" s="109"/>
      <c r="B34" s="108"/>
    </row>
    <row r="35" spans="1:28" ht="26.25">
      <c r="A35" s="132" t="s">
        <v>186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</row>
    <row r="36" spans="1:28" ht="24.75" customHeight="1"/>
    <row r="37" spans="1:28" s="2" customFormat="1" ht="23.25">
      <c r="A37" s="105" t="s">
        <v>179</v>
      </c>
      <c r="C37" s="5"/>
      <c r="Z37" s="110"/>
      <c r="AB37" s="126" t="s">
        <v>181</v>
      </c>
    </row>
    <row r="39" spans="1:28" s="6" customFormat="1" ht="21">
      <c r="A39" s="183" t="s">
        <v>0</v>
      </c>
      <c r="B39" s="184"/>
      <c r="C39" s="189" t="s">
        <v>1</v>
      </c>
      <c r="D39" s="180" t="s">
        <v>585</v>
      </c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1"/>
    </row>
    <row r="40" spans="1:28" s="6" customFormat="1" ht="21">
      <c r="A40" s="185"/>
      <c r="B40" s="186"/>
      <c r="C40" s="190"/>
      <c r="D40" s="176">
        <v>2571</v>
      </c>
      <c r="E40" s="176">
        <v>2572</v>
      </c>
      <c r="F40" s="176">
        <v>2573</v>
      </c>
      <c r="G40" s="7" t="s">
        <v>2</v>
      </c>
      <c r="V40" s="176">
        <v>2574</v>
      </c>
      <c r="W40" s="176">
        <v>2575</v>
      </c>
      <c r="X40" s="176">
        <v>2576</v>
      </c>
      <c r="Y40" s="176">
        <v>2577</v>
      </c>
      <c r="Z40" s="176">
        <v>2578</v>
      </c>
      <c r="AA40" s="176">
        <v>2579</v>
      </c>
      <c r="AB40" s="176">
        <v>2580</v>
      </c>
    </row>
    <row r="41" spans="1:28" s="6" customFormat="1" ht="21">
      <c r="A41" s="187"/>
      <c r="B41" s="188"/>
      <c r="C41" s="182"/>
      <c r="D41" s="177"/>
      <c r="E41" s="177"/>
      <c r="F41" s="177"/>
      <c r="G41" s="123" t="s">
        <v>3</v>
      </c>
      <c r="V41" s="182"/>
      <c r="W41" s="182"/>
      <c r="X41" s="177"/>
      <c r="Y41" s="177"/>
      <c r="Z41" s="177"/>
      <c r="AA41" s="177"/>
      <c r="AB41" s="177"/>
    </row>
    <row r="42" spans="1:28" ht="21">
      <c r="A42" s="191" t="s">
        <v>4</v>
      </c>
      <c r="B42" s="9" t="s">
        <v>5</v>
      </c>
      <c r="C42" s="10" t="s">
        <v>6</v>
      </c>
      <c r="D42" s="11" t="s">
        <v>258</v>
      </c>
      <c r="E42" s="11" t="s">
        <v>264</v>
      </c>
      <c r="F42" s="11" t="s">
        <v>271</v>
      </c>
      <c r="G42" s="11" t="s">
        <v>132</v>
      </c>
      <c r="H42" s="1" t="s">
        <v>133</v>
      </c>
      <c r="I42" s="1" t="s">
        <v>134</v>
      </c>
      <c r="J42" s="1" t="s">
        <v>135</v>
      </c>
      <c r="K42" s="1" t="s">
        <v>136</v>
      </c>
      <c r="L42" s="1" t="s">
        <v>137</v>
      </c>
      <c r="V42" s="11" t="s">
        <v>278</v>
      </c>
      <c r="W42" s="11" t="s">
        <v>285</v>
      </c>
      <c r="X42" s="11" t="s">
        <v>292</v>
      </c>
      <c r="Y42" s="11" t="s">
        <v>298</v>
      </c>
      <c r="Z42" s="11" t="s">
        <v>305</v>
      </c>
      <c r="AA42" s="11" t="s">
        <v>312</v>
      </c>
      <c r="AB42" s="11" t="s">
        <v>319</v>
      </c>
    </row>
    <row r="43" spans="1:28" ht="21">
      <c r="A43" s="192"/>
      <c r="B43" s="12" t="s">
        <v>184</v>
      </c>
      <c r="C43" s="13" t="s">
        <v>8</v>
      </c>
      <c r="D43" s="14" t="s">
        <v>175</v>
      </c>
      <c r="E43" s="14" t="s">
        <v>265</v>
      </c>
      <c r="F43" s="14" t="s">
        <v>272</v>
      </c>
      <c r="G43" s="14" t="s">
        <v>138</v>
      </c>
      <c r="H43" s="1" t="s">
        <v>139</v>
      </c>
      <c r="I43" s="1" t="s">
        <v>140</v>
      </c>
      <c r="J43" s="1" t="s">
        <v>141</v>
      </c>
      <c r="K43" s="1" t="s">
        <v>142</v>
      </c>
      <c r="L43" s="1" t="s">
        <v>143</v>
      </c>
      <c r="V43" s="14" t="s">
        <v>279</v>
      </c>
      <c r="W43" s="14" t="s">
        <v>286</v>
      </c>
      <c r="X43" s="14" t="s">
        <v>187</v>
      </c>
      <c r="Y43" s="14" t="s">
        <v>299</v>
      </c>
      <c r="Z43" s="14" t="s">
        <v>306</v>
      </c>
      <c r="AA43" s="14" t="s">
        <v>313</v>
      </c>
      <c r="AB43" s="14" t="s">
        <v>320</v>
      </c>
    </row>
    <row r="44" spans="1:28" ht="21">
      <c r="A44" s="193"/>
      <c r="B44" s="15" t="s">
        <v>185</v>
      </c>
      <c r="C44" s="16" t="s">
        <v>11</v>
      </c>
      <c r="D44" s="17" t="s">
        <v>259</v>
      </c>
      <c r="E44" s="17" t="s">
        <v>266</v>
      </c>
      <c r="F44" s="17" t="s">
        <v>273</v>
      </c>
      <c r="G44" s="17" t="s">
        <v>144</v>
      </c>
      <c r="H44" s="1" t="s">
        <v>145</v>
      </c>
      <c r="I44" s="1" t="s">
        <v>146</v>
      </c>
      <c r="J44" s="1" t="s">
        <v>147</v>
      </c>
      <c r="K44" s="1" t="s">
        <v>148</v>
      </c>
      <c r="L44" s="1" t="s">
        <v>149</v>
      </c>
      <c r="V44" s="17" t="s">
        <v>280</v>
      </c>
      <c r="W44" s="17" t="s">
        <v>287</v>
      </c>
      <c r="X44" s="17" t="s">
        <v>293</v>
      </c>
      <c r="Y44" s="17" t="s">
        <v>300</v>
      </c>
      <c r="Z44" s="17" t="s">
        <v>307</v>
      </c>
      <c r="AA44" s="17" t="s">
        <v>314</v>
      </c>
      <c r="AB44" s="17" t="s">
        <v>321</v>
      </c>
    </row>
    <row r="45" spans="1:28" ht="21">
      <c r="A45" s="194" t="s">
        <v>12</v>
      </c>
      <c r="B45" s="18" t="s">
        <v>188</v>
      </c>
      <c r="C45" s="19" t="s">
        <v>14</v>
      </c>
      <c r="D45" s="20" t="s">
        <v>260</v>
      </c>
      <c r="E45" s="20" t="s">
        <v>267</v>
      </c>
      <c r="F45" s="20" t="s">
        <v>274</v>
      </c>
      <c r="G45" s="20" t="s">
        <v>150</v>
      </c>
      <c r="H45" s="1" t="s">
        <v>151</v>
      </c>
      <c r="I45" s="1" t="s">
        <v>152</v>
      </c>
      <c r="J45" s="1" t="s">
        <v>153</v>
      </c>
      <c r="K45" s="1" t="s">
        <v>154</v>
      </c>
      <c r="L45" s="1" t="s">
        <v>155</v>
      </c>
      <c r="V45" s="20" t="s">
        <v>281</v>
      </c>
      <c r="W45" s="20" t="s">
        <v>288</v>
      </c>
      <c r="X45" s="20" t="s">
        <v>294</v>
      </c>
      <c r="Y45" s="20" t="s">
        <v>301</v>
      </c>
      <c r="Z45" s="20" t="s">
        <v>308</v>
      </c>
      <c r="AA45" s="20" t="s">
        <v>315</v>
      </c>
      <c r="AB45" s="20" t="s">
        <v>322</v>
      </c>
    </row>
    <row r="46" spans="1:28" ht="21">
      <c r="A46" s="195"/>
      <c r="B46" s="21" t="s">
        <v>189</v>
      </c>
      <c r="C46" s="19" t="s">
        <v>16</v>
      </c>
      <c r="D46" s="22" t="s">
        <v>261</v>
      </c>
      <c r="E46" s="22" t="s">
        <v>268</v>
      </c>
      <c r="F46" s="22" t="s">
        <v>275</v>
      </c>
      <c r="G46" s="23" t="s">
        <v>156</v>
      </c>
      <c r="H46" s="1" t="s">
        <v>157</v>
      </c>
      <c r="I46" s="1" t="s">
        <v>158</v>
      </c>
      <c r="J46" s="1" t="s">
        <v>159</v>
      </c>
      <c r="K46" s="1" t="s">
        <v>160</v>
      </c>
      <c r="L46" s="1" t="s">
        <v>161</v>
      </c>
      <c r="V46" s="22" t="s">
        <v>282</v>
      </c>
      <c r="W46" s="22" t="s">
        <v>289</v>
      </c>
      <c r="X46" s="22" t="s">
        <v>295</v>
      </c>
      <c r="Y46" s="22" t="s">
        <v>304</v>
      </c>
      <c r="Z46" s="22" t="s">
        <v>309</v>
      </c>
      <c r="AA46" s="22" t="s">
        <v>316</v>
      </c>
      <c r="AB46" s="22" t="s">
        <v>323</v>
      </c>
    </row>
    <row r="47" spans="1:28" ht="21">
      <c r="A47" s="178" t="s">
        <v>17</v>
      </c>
      <c r="B47" s="24" t="s">
        <v>190</v>
      </c>
      <c r="C47" s="25" t="s">
        <v>19</v>
      </c>
      <c r="D47" s="26" t="s">
        <v>262</v>
      </c>
      <c r="E47" s="26" t="s">
        <v>269</v>
      </c>
      <c r="F47" s="26" t="s">
        <v>276</v>
      </c>
      <c r="G47" s="26" t="s">
        <v>162</v>
      </c>
      <c r="H47" s="1" t="s">
        <v>163</v>
      </c>
      <c r="I47" s="1" t="s">
        <v>164</v>
      </c>
      <c r="J47" s="1" t="s">
        <v>165</v>
      </c>
      <c r="K47" s="1" t="s">
        <v>166</v>
      </c>
      <c r="L47" s="1" t="s">
        <v>167</v>
      </c>
      <c r="V47" s="26" t="s">
        <v>283</v>
      </c>
      <c r="W47" s="26" t="s">
        <v>290</v>
      </c>
      <c r="X47" s="26" t="s">
        <v>296</v>
      </c>
      <c r="Y47" s="26" t="s">
        <v>302</v>
      </c>
      <c r="Z47" s="26" t="s">
        <v>310</v>
      </c>
      <c r="AA47" s="26" t="s">
        <v>317</v>
      </c>
      <c r="AB47" s="26" t="s">
        <v>324</v>
      </c>
    </row>
    <row r="48" spans="1:28" ht="21">
      <c r="A48" s="179"/>
      <c r="B48" s="27" t="s">
        <v>191</v>
      </c>
      <c r="C48" s="28" t="s">
        <v>21</v>
      </c>
      <c r="D48" s="29" t="s">
        <v>263</v>
      </c>
      <c r="E48" s="29" t="s">
        <v>270</v>
      </c>
      <c r="F48" s="29" t="s">
        <v>277</v>
      </c>
      <c r="G48" s="29" t="s">
        <v>168</v>
      </c>
      <c r="H48" s="1" t="s">
        <v>169</v>
      </c>
      <c r="I48" s="1" t="s">
        <v>170</v>
      </c>
      <c r="J48" s="1" t="s">
        <v>171</v>
      </c>
      <c r="K48" s="1" t="s">
        <v>172</v>
      </c>
      <c r="L48" s="1" t="s">
        <v>173</v>
      </c>
      <c r="V48" s="29" t="s">
        <v>284</v>
      </c>
      <c r="W48" s="29" t="s">
        <v>291</v>
      </c>
      <c r="X48" s="29" t="s">
        <v>297</v>
      </c>
      <c r="Y48" s="29" t="s">
        <v>303</v>
      </c>
      <c r="Z48" s="29" t="s">
        <v>311</v>
      </c>
      <c r="AA48" s="29" t="s">
        <v>318</v>
      </c>
      <c r="AB48" s="29" t="s">
        <v>325</v>
      </c>
    </row>
    <row r="49" spans="1:28" ht="23.25">
      <c r="A49" s="30"/>
      <c r="B49" s="30" t="s">
        <v>22</v>
      </c>
      <c r="C49" s="31" t="s">
        <v>23</v>
      </c>
      <c r="D49" s="32">
        <v>40507</v>
      </c>
      <c r="E49" s="32">
        <v>41762</v>
      </c>
      <c r="F49" s="32">
        <v>43057</v>
      </c>
      <c r="G49" s="32">
        <v>42510.097682757776</v>
      </c>
      <c r="H49" s="1">
        <v>44763.132859943937</v>
      </c>
      <c r="I49" s="1">
        <v>47135.578901520959</v>
      </c>
      <c r="J49" s="1">
        <v>49633.76458330157</v>
      </c>
      <c r="K49" s="1">
        <v>52264.354106216553</v>
      </c>
      <c r="L49" s="1">
        <v>55034.364873846025</v>
      </c>
      <c r="V49" s="32">
        <v>44392</v>
      </c>
      <c r="W49" s="32">
        <v>45768</v>
      </c>
      <c r="X49" s="32">
        <v>47187</v>
      </c>
      <c r="Y49" s="32">
        <v>48649</v>
      </c>
      <c r="Z49" s="32">
        <v>50158</v>
      </c>
      <c r="AA49" s="32">
        <v>51712</v>
      </c>
      <c r="AB49" s="32">
        <v>53316</v>
      </c>
    </row>
    <row r="50" spans="1:28" ht="15" customHeight="1">
      <c r="B50" s="33"/>
      <c r="C50" s="34"/>
    </row>
    <row r="51" spans="1:28" ht="21">
      <c r="A51" s="107" t="s">
        <v>193</v>
      </c>
    </row>
    <row r="52" spans="1:28" ht="21">
      <c r="A52" s="106" t="s">
        <v>194</v>
      </c>
      <c r="B52" s="106"/>
      <c r="C52" s="106"/>
      <c r="D52" s="106"/>
    </row>
    <row r="53" spans="1:28" ht="21">
      <c r="A53" s="106" t="s">
        <v>195</v>
      </c>
    </row>
    <row r="54" spans="1:28" ht="21">
      <c r="B54" s="106" t="s">
        <v>196</v>
      </c>
    </row>
    <row r="55" spans="1:28" ht="21">
      <c r="A55" s="109" t="s">
        <v>180</v>
      </c>
      <c r="B55" s="108"/>
    </row>
    <row r="56" spans="1:28" ht="21">
      <c r="A56" s="109"/>
      <c r="B56" s="108"/>
    </row>
    <row r="57" spans="1:28" ht="21">
      <c r="A57" s="109"/>
      <c r="B57" s="108"/>
    </row>
    <row r="58" spans="1:28" ht="21">
      <c r="A58" s="109"/>
      <c r="B58" s="108"/>
    </row>
    <row r="59" spans="1:28" ht="21">
      <c r="A59" s="109"/>
      <c r="B59" s="108"/>
    </row>
    <row r="60" spans="1:28" ht="21">
      <c r="A60" s="109"/>
      <c r="B60" s="108"/>
    </row>
    <row r="61" spans="1:28" ht="21">
      <c r="A61" s="109"/>
      <c r="B61" s="108"/>
    </row>
    <row r="62" spans="1:28" ht="21">
      <c r="A62" s="109"/>
      <c r="B62" s="108"/>
    </row>
    <row r="63" spans="1:28" ht="21">
      <c r="A63" s="109"/>
      <c r="B63" s="108"/>
    </row>
    <row r="64" spans="1:28" ht="21">
      <c r="A64" s="109"/>
      <c r="B64" s="108"/>
    </row>
    <row r="65" spans="1:27" ht="21">
      <c r="A65" s="109"/>
      <c r="B65" s="108"/>
    </row>
    <row r="66" spans="1:27" ht="21">
      <c r="A66" s="109"/>
      <c r="B66" s="108"/>
    </row>
    <row r="67" spans="1:27" ht="21">
      <c r="A67" s="109"/>
      <c r="B67" s="108"/>
    </row>
    <row r="68" spans="1:27" ht="21">
      <c r="A68" s="109"/>
      <c r="B68" s="108"/>
    </row>
    <row r="69" spans="1:27" ht="26.25">
      <c r="A69" s="132" t="s">
        <v>186</v>
      </c>
      <c r="B69" s="132"/>
      <c r="C69" s="132"/>
      <c r="D69" s="132"/>
      <c r="E69" s="132"/>
      <c r="F69" s="132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</row>
    <row r="70" spans="1:27">
      <c r="B70" s="36"/>
    </row>
    <row r="71" spans="1:27" s="2" customFormat="1" ht="23.25">
      <c r="A71" s="105" t="s">
        <v>192</v>
      </c>
      <c r="C71" s="5"/>
      <c r="W71" s="37"/>
      <c r="AA71" s="127" t="s">
        <v>181</v>
      </c>
    </row>
    <row r="72" spans="1:27" s="2" customFormat="1" ht="14.25" customHeight="1">
      <c r="B72" s="4"/>
      <c r="C72" s="5"/>
    </row>
    <row r="73" spans="1:27" s="6" customFormat="1" ht="23.25" customHeight="1">
      <c r="A73" s="168" t="s">
        <v>0</v>
      </c>
      <c r="B73" s="169"/>
      <c r="C73" s="174" t="s">
        <v>1</v>
      </c>
      <c r="D73" s="196" t="s">
        <v>585</v>
      </c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  <c r="W73" s="196"/>
      <c r="X73" s="196"/>
      <c r="Y73" s="196"/>
      <c r="Z73" s="196"/>
      <c r="AA73" s="197"/>
    </row>
    <row r="74" spans="1:27" s="6" customFormat="1" ht="21">
      <c r="A74" s="170"/>
      <c r="B74" s="171"/>
      <c r="C74" s="175"/>
      <c r="D74" s="141">
        <v>2562</v>
      </c>
      <c r="E74" s="141">
        <v>2563</v>
      </c>
      <c r="F74" s="141">
        <v>2564</v>
      </c>
      <c r="G74" s="50" t="s">
        <v>2</v>
      </c>
      <c r="I74" s="38"/>
      <c r="J74" s="39"/>
      <c r="K74" s="39"/>
      <c r="L74" s="38"/>
      <c r="M74" s="38"/>
      <c r="N74" s="38"/>
      <c r="O74" s="38"/>
      <c r="P74" s="38"/>
      <c r="Q74" s="38"/>
      <c r="R74" s="38"/>
      <c r="S74" s="38"/>
      <c r="T74" s="38"/>
      <c r="V74" s="141">
        <v>2565</v>
      </c>
      <c r="W74" s="141">
        <v>2566</v>
      </c>
      <c r="X74" s="141">
        <v>2567</v>
      </c>
      <c r="Y74" s="141">
        <v>2568</v>
      </c>
      <c r="Z74" s="141">
        <v>2569</v>
      </c>
      <c r="AA74" s="141">
        <v>2570</v>
      </c>
    </row>
    <row r="75" spans="1:27" s="6" customFormat="1" ht="21">
      <c r="A75" s="172"/>
      <c r="B75" s="173"/>
      <c r="C75" s="143"/>
      <c r="D75" s="142"/>
      <c r="E75" s="142"/>
      <c r="F75" s="142"/>
      <c r="G75" s="51" t="s">
        <v>3</v>
      </c>
      <c r="I75" s="40"/>
      <c r="J75" s="41"/>
      <c r="K75" s="41"/>
      <c r="L75" s="40"/>
      <c r="M75" s="40"/>
      <c r="N75" s="40"/>
      <c r="O75" s="40"/>
      <c r="P75" s="40"/>
      <c r="Q75" s="40"/>
      <c r="R75" s="40"/>
      <c r="S75" s="40"/>
      <c r="T75" s="40"/>
      <c r="V75" s="143"/>
      <c r="W75" s="142"/>
      <c r="X75" s="143"/>
      <c r="Y75" s="142"/>
      <c r="Z75" s="143"/>
      <c r="AA75" s="142"/>
    </row>
    <row r="76" spans="1:27" ht="23.25">
      <c r="A76" s="134" t="s">
        <v>4</v>
      </c>
      <c r="B76" s="111" t="s">
        <v>5</v>
      </c>
      <c r="C76" s="52" t="s">
        <v>6</v>
      </c>
      <c r="D76" s="53" t="s">
        <v>326</v>
      </c>
      <c r="E76" s="53" t="s">
        <v>333</v>
      </c>
      <c r="F76" s="53" t="s">
        <v>340</v>
      </c>
      <c r="G76" s="53" t="s">
        <v>26</v>
      </c>
      <c r="I76" s="42">
        <v>10</v>
      </c>
      <c r="J76" s="43">
        <v>9143</v>
      </c>
      <c r="K76" s="43">
        <f>(J76*3.8)/100+J76</f>
        <v>9490.4339999999993</v>
      </c>
      <c r="L76" s="43">
        <f t="shared" ref="L76:T76" si="0">(K76*3.8)/100+K76</f>
        <v>9851.0704919999989</v>
      </c>
      <c r="M76" s="43">
        <f t="shared" si="0"/>
        <v>10225.411170695999</v>
      </c>
      <c r="N76" s="43">
        <f t="shared" si="0"/>
        <v>10613.976795182447</v>
      </c>
      <c r="O76" s="43">
        <f t="shared" si="0"/>
        <v>11017.30791339938</v>
      </c>
      <c r="P76" s="43">
        <f t="shared" si="0"/>
        <v>11435.965614108556</v>
      </c>
      <c r="Q76" s="43">
        <f t="shared" si="0"/>
        <v>11870.532307444681</v>
      </c>
      <c r="R76" s="43">
        <f t="shared" si="0"/>
        <v>12321.612535127579</v>
      </c>
      <c r="S76" s="43">
        <f t="shared" si="0"/>
        <v>12789.833811462426</v>
      </c>
      <c r="T76" s="44">
        <f t="shared" si="0"/>
        <v>13275.847496297998</v>
      </c>
      <c r="V76" s="53" t="s">
        <v>347</v>
      </c>
      <c r="W76" s="53" t="s">
        <v>354</v>
      </c>
      <c r="X76" s="53" t="s">
        <v>361</v>
      </c>
      <c r="Y76" s="53" t="s">
        <v>368</v>
      </c>
      <c r="Z76" s="53" t="s">
        <v>375</v>
      </c>
      <c r="AA76" s="53" t="s">
        <v>382</v>
      </c>
    </row>
    <row r="77" spans="1:27" ht="23.25">
      <c r="A77" s="135"/>
      <c r="B77" s="112" t="s">
        <v>184</v>
      </c>
      <c r="C77" s="54" t="s">
        <v>8</v>
      </c>
      <c r="D77" s="55" t="s">
        <v>327</v>
      </c>
      <c r="E77" s="55" t="s">
        <v>334</v>
      </c>
      <c r="F77" s="55" t="s">
        <v>341</v>
      </c>
      <c r="G77" s="55" t="s">
        <v>27</v>
      </c>
      <c r="I77" s="45">
        <v>20</v>
      </c>
      <c r="J77" s="43">
        <v>12726</v>
      </c>
      <c r="K77" s="43">
        <f t="shared" ref="K77:T83" si="1">(J77*3.8)/100+J77</f>
        <v>13209.588</v>
      </c>
      <c r="L77" s="43">
        <f t="shared" si="1"/>
        <v>13711.552344</v>
      </c>
      <c r="M77" s="43">
        <f t="shared" si="1"/>
        <v>14232.591333072</v>
      </c>
      <c r="N77" s="43">
        <f t="shared" si="1"/>
        <v>14773.429803728735</v>
      </c>
      <c r="O77" s="43">
        <f t="shared" si="1"/>
        <v>15334.820136270428</v>
      </c>
      <c r="P77" s="43">
        <f t="shared" si="1"/>
        <v>15917.543301448704</v>
      </c>
      <c r="Q77" s="43">
        <f t="shared" si="1"/>
        <v>16522.409946903754</v>
      </c>
      <c r="R77" s="43">
        <f t="shared" si="1"/>
        <v>17150.261524886097</v>
      </c>
      <c r="S77" s="43">
        <f t="shared" si="1"/>
        <v>17801.971462831767</v>
      </c>
      <c r="T77" s="46">
        <f t="shared" si="1"/>
        <v>18478.446378419376</v>
      </c>
      <c r="V77" s="55" t="s">
        <v>348</v>
      </c>
      <c r="W77" s="55" t="s">
        <v>355</v>
      </c>
      <c r="X77" s="55" t="s">
        <v>362</v>
      </c>
      <c r="Y77" s="55" t="s">
        <v>369</v>
      </c>
      <c r="Z77" s="55" t="s">
        <v>376</v>
      </c>
      <c r="AA77" s="55" t="s">
        <v>383</v>
      </c>
    </row>
    <row r="78" spans="1:27" ht="23.25">
      <c r="A78" s="136"/>
      <c r="B78" s="113" t="s">
        <v>185</v>
      </c>
      <c r="C78" s="56" t="s">
        <v>11</v>
      </c>
      <c r="D78" s="57" t="s">
        <v>328</v>
      </c>
      <c r="E78" s="57" t="s">
        <v>335</v>
      </c>
      <c r="F78" s="57" t="s">
        <v>342</v>
      </c>
      <c r="G78" s="57" t="s">
        <v>28</v>
      </c>
      <c r="I78" s="42">
        <v>30</v>
      </c>
      <c r="J78" s="43">
        <v>15842</v>
      </c>
      <c r="K78" s="43">
        <f t="shared" si="1"/>
        <v>16443.995999999999</v>
      </c>
      <c r="L78" s="43">
        <f t="shared" si="1"/>
        <v>17068.867847999998</v>
      </c>
      <c r="M78" s="43">
        <f t="shared" si="1"/>
        <v>17717.484826223998</v>
      </c>
      <c r="N78" s="43">
        <f t="shared" si="1"/>
        <v>18390.749249620509</v>
      </c>
      <c r="O78" s="43">
        <f t="shared" si="1"/>
        <v>19089.597721106089</v>
      </c>
      <c r="P78" s="43">
        <f t="shared" si="1"/>
        <v>19815.002434508122</v>
      </c>
      <c r="Q78" s="43">
        <f t="shared" si="1"/>
        <v>20567.972527019432</v>
      </c>
      <c r="R78" s="43">
        <f t="shared" si="1"/>
        <v>21349.55548304617</v>
      </c>
      <c r="S78" s="43">
        <f t="shared" si="1"/>
        <v>22160.838591401924</v>
      </c>
      <c r="T78" s="44">
        <f t="shared" si="1"/>
        <v>23002.950457875198</v>
      </c>
      <c r="V78" s="57" t="s">
        <v>349</v>
      </c>
      <c r="W78" s="57" t="s">
        <v>356</v>
      </c>
      <c r="X78" s="57" t="s">
        <v>363</v>
      </c>
      <c r="Y78" s="57" t="s">
        <v>370</v>
      </c>
      <c r="Z78" s="57" t="s">
        <v>377</v>
      </c>
      <c r="AA78" s="57" t="s">
        <v>384</v>
      </c>
    </row>
    <row r="79" spans="1:27" ht="23.25">
      <c r="A79" s="137" t="s">
        <v>12</v>
      </c>
      <c r="B79" s="114" t="s">
        <v>188</v>
      </c>
      <c r="C79" s="58" t="s">
        <v>14</v>
      </c>
      <c r="D79" s="59" t="s">
        <v>329</v>
      </c>
      <c r="E79" s="59" t="s">
        <v>336</v>
      </c>
      <c r="F79" s="59" t="s">
        <v>343</v>
      </c>
      <c r="G79" s="59" t="s">
        <v>29</v>
      </c>
      <c r="I79" s="45">
        <v>40</v>
      </c>
      <c r="J79" s="43">
        <v>19000</v>
      </c>
      <c r="K79" s="43">
        <f t="shared" si="1"/>
        <v>19722</v>
      </c>
      <c r="L79" s="43">
        <f t="shared" si="1"/>
        <v>20471.436000000002</v>
      </c>
      <c r="M79" s="43">
        <f t="shared" si="1"/>
        <v>21249.350568000002</v>
      </c>
      <c r="N79" s="43">
        <f t="shared" si="1"/>
        <v>22056.825889584001</v>
      </c>
      <c r="O79" s="43">
        <f t="shared" si="1"/>
        <v>22894.985273388193</v>
      </c>
      <c r="P79" s="43">
        <f t="shared" si="1"/>
        <v>23764.994713776945</v>
      </c>
      <c r="Q79" s="43">
        <f t="shared" si="1"/>
        <v>24668.06451290047</v>
      </c>
      <c r="R79" s="43">
        <f t="shared" si="1"/>
        <v>25605.450964390686</v>
      </c>
      <c r="S79" s="43">
        <f t="shared" si="1"/>
        <v>26578.458101037533</v>
      </c>
      <c r="T79" s="46">
        <f t="shared" si="1"/>
        <v>27588.43950887696</v>
      </c>
      <c r="V79" s="59" t="s">
        <v>350</v>
      </c>
      <c r="W79" s="59" t="s">
        <v>357</v>
      </c>
      <c r="X79" s="59" t="s">
        <v>364</v>
      </c>
      <c r="Y79" s="59" t="s">
        <v>371</v>
      </c>
      <c r="Z79" s="59" t="s">
        <v>378</v>
      </c>
      <c r="AA79" s="59" t="s">
        <v>385</v>
      </c>
    </row>
    <row r="80" spans="1:27" ht="23.25">
      <c r="A80" s="138"/>
      <c r="B80" s="114" t="s">
        <v>189</v>
      </c>
      <c r="C80" s="58" t="s">
        <v>16</v>
      </c>
      <c r="D80" s="60" t="s">
        <v>330</v>
      </c>
      <c r="E80" s="60" t="s">
        <v>337</v>
      </c>
      <c r="F80" s="60" t="s">
        <v>344</v>
      </c>
      <c r="G80" s="60" t="s">
        <v>30</v>
      </c>
      <c r="I80" s="42">
        <v>50</v>
      </c>
      <c r="J80" s="43">
        <v>22587</v>
      </c>
      <c r="K80" s="43">
        <f t="shared" si="1"/>
        <v>23445.306</v>
      </c>
      <c r="L80" s="43">
        <f t="shared" si="1"/>
        <v>24336.227628000001</v>
      </c>
      <c r="M80" s="43">
        <f t="shared" si="1"/>
        <v>25261.004277864002</v>
      </c>
      <c r="N80" s="43">
        <f t="shared" si="1"/>
        <v>26220.922440422833</v>
      </c>
      <c r="O80" s="43">
        <f t="shared" si="1"/>
        <v>27217.317493158902</v>
      </c>
      <c r="P80" s="43">
        <f t="shared" si="1"/>
        <v>28251.575557898941</v>
      </c>
      <c r="Q80" s="43">
        <f t="shared" si="1"/>
        <v>29325.1354290991</v>
      </c>
      <c r="R80" s="43">
        <f t="shared" si="1"/>
        <v>30439.490575404867</v>
      </c>
      <c r="S80" s="43">
        <f t="shared" si="1"/>
        <v>31596.19121727025</v>
      </c>
      <c r="T80" s="44">
        <f t="shared" si="1"/>
        <v>32796.846483526519</v>
      </c>
      <c r="V80" s="60" t="s">
        <v>351</v>
      </c>
      <c r="W80" s="60" t="s">
        <v>358</v>
      </c>
      <c r="X80" s="60" t="s">
        <v>365</v>
      </c>
      <c r="Y80" s="60" t="s">
        <v>372</v>
      </c>
      <c r="Z80" s="60" t="s">
        <v>379</v>
      </c>
      <c r="AA80" s="60" t="s">
        <v>386</v>
      </c>
    </row>
    <row r="81" spans="1:27" ht="23.25">
      <c r="A81" s="139" t="s">
        <v>17</v>
      </c>
      <c r="B81" s="115" t="s">
        <v>190</v>
      </c>
      <c r="C81" s="61" t="s">
        <v>19</v>
      </c>
      <c r="D81" s="62" t="s">
        <v>331</v>
      </c>
      <c r="E81" s="62" t="s">
        <v>338</v>
      </c>
      <c r="F81" s="62" t="s">
        <v>345</v>
      </c>
      <c r="G81" s="62" t="s">
        <v>31</v>
      </c>
      <c r="I81" s="45">
        <v>60</v>
      </c>
      <c r="J81" s="43">
        <v>27223</v>
      </c>
      <c r="K81" s="43">
        <f t="shared" si="1"/>
        <v>28257.473999999998</v>
      </c>
      <c r="L81" s="43">
        <f t="shared" si="1"/>
        <v>29331.258011999998</v>
      </c>
      <c r="M81" s="43">
        <f t="shared" si="1"/>
        <v>30445.845816456</v>
      </c>
      <c r="N81" s="43">
        <f t="shared" si="1"/>
        <v>31602.787957481327</v>
      </c>
      <c r="O81" s="43">
        <f t="shared" si="1"/>
        <v>32803.693899865619</v>
      </c>
      <c r="P81" s="43">
        <f t="shared" si="1"/>
        <v>34050.234268060514</v>
      </c>
      <c r="Q81" s="43">
        <f t="shared" si="1"/>
        <v>35344.143170246811</v>
      </c>
      <c r="R81" s="43">
        <f t="shared" si="1"/>
        <v>36687.220610716191</v>
      </c>
      <c r="S81" s="43">
        <f t="shared" si="1"/>
        <v>38081.334993923403</v>
      </c>
      <c r="T81" s="46">
        <f t="shared" si="1"/>
        <v>39528.42572369249</v>
      </c>
      <c r="V81" s="62" t="s">
        <v>352</v>
      </c>
      <c r="W81" s="62" t="s">
        <v>359</v>
      </c>
      <c r="X81" s="62" t="s">
        <v>366</v>
      </c>
      <c r="Y81" s="62" t="s">
        <v>373</v>
      </c>
      <c r="Z81" s="62" t="s">
        <v>380</v>
      </c>
      <c r="AA81" s="62" t="s">
        <v>387</v>
      </c>
    </row>
    <row r="82" spans="1:27" ht="21">
      <c r="A82" s="140"/>
      <c r="B82" s="116" t="s">
        <v>191</v>
      </c>
      <c r="C82" s="63" t="s">
        <v>21</v>
      </c>
      <c r="D82" s="64" t="s">
        <v>332</v>
      </c>
      <c r="E82" s="64" t="s">
        <v>339</v>
      </c>
      <c r="F82" s="64" t="s">
        <v>346</v>
      </c>
      <c r="G82" s="64" t="s">
        <v>32</v>
      </c>
      <c r="V82" s="64" t="s">
        <v>353</v>
      </c>
      <c r="W82" s="64" t="s">
        <v>360</v>
      </c>
      <c r="X82" s="64" t="s">
        <v>367</v>
      </c>
      <c r="Y82" s="64" t="s">
        <v>374</v>
      </c>
      <c r="Z82" s="64" t="s">
        <v>381</v>
      </c>
      <c r="AA82" s="64" t="s">
        <v>388</v>
      </c>
    </row>
    <row r="83" spans="1:27" ht="23.25">
      <c r="A83" s="65"/>
      <c r="B83" s="65" t="s">
        <v>22</v>
      </c>
      <c r="C83" s="65" t="s">
        <v>23</v>
      </c>
      <c r="D83" s="66">
        <v>37707</v>
      </c>
      <c r="E83" s="66">
        <v>38876</v>
      </c>
      <c r="F83" s="66">
        <v>40081</v>
      </c>
      <c r="G83" s="66"/>
      <c r="I83" s="47">
        <v>70</v>
      </c>
      <c r="J83" s="43">
        <v>34750</v>
      </c>
      <c r="K83" s="43">
        <f t="shared" si="1"/>
        <v>36070.5</v>
      </c>
      <c r="L83" s="43">
        <f t="shared" si="1"/>
        <v>37441.178999999996</v>
      </c>
      <c r="M83" s="43">
        <f t="shared" si="1"/>
        <v>38863.943801999994</v>
      </c>
      <c r="N83" s="43">
        <f t="shared" si="1"/>
        <v>40340.773666475994</v>
      </c>
      <c r="O83" s="43">
        <f t="shared" si="1"/>
        <v>41873.723065802085</v>
      </c>
      <c r="P83" s="43">
        <f t="shared" si="1"/>
        <v>43464.924542302564</v>
      </c>
      <c r="Q83" s="43">
        <f t="shared" si="1"/>
        <v>45116.591674910058</v>
      </c>
      <c r="R83" s="43">
        <f t="shared" si="1"/>
        <v>46831.02215855664</v>
      </c>
      <c r="S83" s="43">
        <f t="shared" si="1"/>
        <v>48610.601000581795</v>
      </c>
      <c r="T83" s="48">
        <f t="shared" si="1"/>
        <v>50457.803838603904</v>
      </c>
      <c r="V83" s="66">
        <v>41324</v>
      </c>
      <c r="W83" s="66">
        <v>42605</v>
      </c>
      <c r="X83" s="66">
        <v>43925</v>
      </c>
      <c r="Y83" s="66">
        <v>45287</v>
      </c>
      <c r="Z83" s="66">
        <v>46691</v>
      </c>
      <c r="AA83" s="66">
        <v>48138</v>
      </c>
    </row>
    <row r="84" spans="1:27" ht="15" customHeight="1">
      <c r="B84" s="33"/>
      <c r="C84" s="34"/>
    </row>
    <row r="85" spans="1:27" ht="21">
      <c r="A85" s="107" t="s">
        <v>193</v>
      </c>
    </row>
    <row r="86" spans="1:27" ht="21">
      <c r="A86" s="106" t="s">
        <v>194</v>
      </c>
      <c r="B86" s="106"/>
      <c r="C86" s="106"/>
      <c r="D86" s="106"/>
    </row>
    <row r="87" spans="1:27" ht="21">
      <c r="A87" s="106" t="s">
        <v>195</v>
      </c>
    </row>
    <row r="88" spans="1:27" ht="21">
      <c r="B88" s="106" t="s">
        <v>196</v>
      </c>
    </row>
    <row r="89" spans="1:27" ht="21">
      <c r="A89" s="109" t="s">
        <v>180</v>
      </c>
      <c r="B89" s="108"/>
    </row>
    <row r="90" spans="1:27" ht="21">
      <c r="A90" s="109"/>
      <c r="B90" s="108"/>
    </row>
    <row r="91" spans="1:27" ht="21">
      <c r="A91" s="109"/>
      <c r="B91" s="108"/>
    </row>
    <row r="92" spans="1:27" ht="21">
      <c r="A92" s="109"/>
      <c r="B92" s="108"/>
    </row>
    <row r="93" spans="1:27" ht="21">
      <c r="A93" s="109"/>
      <c r="B93" s="108"/>
    </row>
    <row r="94" spans="1:27" ht="21">
      <c r="A94" s="109"/>
      <c r="B94" s="108"/>
    </row>
    <row r="95" spans="1:27" ht="21">
      <c r="A95" s="109"/>
      <c r="B95" s="108"/>
    </row>
    <row r="96" spans="1:27" ht="21">
      <c r="A96" s="109"/>
      <c r="B96" s="108"/>
    </row>
    <row r="97" spans="1:28" ht="21">
      <c r="A97" s="109"/>
      <c r="B97" s="108"/>
    </row>
    <row r="98" spans="1:28" ht="21">
      <c r="A98" s="109"/>
      <c r="B98" s="108"/>
    </row>
    <row r="99" spans="1:28" ht="21">
      <c r="A99" s="109"/>
      <c r="B99" s="108"/>
    </row>
    <row r="100" spans="1:28" ht="21">
      <c r="A100" s="109"/>
      <c r="B100" s="108"/>
    </row>
    <row r="101" spans="1:28" ht="21">
      <c r="A101" s="109"/>
      <c r="B101" s="108"/>
    </row>
    <row r="102" spans="1:28" ht="21">
      <c r="A102" s="109"/>
      <c r="B102" s="108"/>
    </row>
    <row r="103" spans="1:28" ht="26.25">
      <c r="A103" s="132" t="s">
        <v>186</v>
      </c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</row>
    <row r="104" spans="1:28">
      <c r="B104" s="36"/>
    </row>
    <row r="105" spans="1:28" s="2" customFormat="1" ht="23.25">
      <c r="A105" s="105" t="s">
        <v>192</v>
      </c>
      <c r="C105" s="5"/>
      <c r="W105" s="37"/>
      <c r="AB105" s="127" t="s">
        <v>181</v>
      </c>
    </row>
    <row r="106" spans="1:28" s="2" customFormat="1" ht="14.25" customHeight="1">
      <c r="B106" s="4"/>
      <c r="C106" s="5"/>
    </row>
    <row r="107" spans="1:28" s="6" customFormat="1" ht="23.25" customHeight="1">
      <c r="A107" s="168" t="s">
        <v>0</v>
      </c>
      <c r="B107" s="169"/>
      <c r="C107" s="174" t="s">
        <v>1</v>
      </c>
      <c r="D107" s="196" t="s">
        <v>585</v>
      </c>
      <c r="E107" s="196"/>
      <c r="F107" s="196"/>
      <c r="G107" s="196"/>
      <c r="H107" s="196"/>
      <c r="I107" s="196"/>
      <c r="J107" s="196"/>
      <c r="K107" s="196"/>
      <c r="L107" s="196"/>
      <c r="M107" s="196"/>
      <c r="N107" s="196"/>
      <c r="O107" s="196"/>
      <c r="P107" s="196"/>
      <c r="Q107" s="196"/>
      <c r="R107" s="196"/>
      <c r="S107" s="196"/>
      <c r="T107" s="196"/>
      <c r="U107" s="196"/>
      <c r="V107" s="196"/>
      <c r="W107" s="196"/>
      <c r="X107" s="196"/>
      <c r="Y107" s="196"/>
      <c r="Z107" s="196"/>
      <c r="AA107" s="196"/>
      <c r="AB107" s="197"/>
    </row>
    <row r="108" spans="1:28" s="6" customFormat="1" ht="21">
      <c r="A108" s="170"/>
      <c r="B108" s="171"/>
      <c r="C108" s="175"/>
      <c r="D108" s="141">
        <v>2571</v>
      </c>
      <c r="E108" s="141">
        <v>2572</v>
      </c>
      <c r="F108" s="141">
        <v>2573</v>
      </c>
      <c r="G108" s="50" t="s">
        <v>2</v>
      </c>
      <c r="I108" s="38"/>
      <c r="J108" s="39"/>
      <c r="K108" s="39"/>
      <c r="L108" s="38"/>
      <c r="M108" s="38"/>
      <c r="N108" s="38"/>
      <c r="O108" s="38"/>
      <c r="P108" s="38"/>
      <c r="Q108" s="38"/>
      <c r="R108" s="38"/>
      <c r="S108" s="38"/>
      <c r="T108" s="38"/>
      <c r="V108" s="141">
        <v>2574</v>
      </c>
      <c r="W108" s="141">
        <v>2575</v>
      </c>
      <c r="X108" s="141">
        <v>2576</v>
      </c>
      <c r="Y108" s="141">
        <v>2577</v>
      </c>
      <c r="Z108" s="141">
        <v>2578</v>
      </c>
      <c r="AA108" s="141">
        <v>2579</v>
      </c>
      <c r="AB108" s="141">
        <v>2580</v>
      </c>
    </row>
    <row r="109" spans="1:28" s="6" customFormat="1" ht="21">
      <c r="A109" s="172"/>
      <c r="B109" s="173"/>
      <c r="C109" s="143"/>
      <c r="D109" s="142"/>
      <c r="E109" s="142"/>
      <c r="F109" s="142"/>
      <c r="G109" s="124" t="s">
        <v>3</v>
      </c>
      <c r="I109" s="40"/>
      <c r="J109" s="41"/>
      <c r="K109" s="41"/>
      <c r="L109" s="40"/>
      <c r="M109" s="40"/>
      <c r="N109" s="40"/>
      <c r="O109" s="40"/>
      <c r="P109" s="40"/>
      <c r="Q109" s="40"/>
      <c r="R109" s="40"/>
      <c r="S109" s="40"/>
      <c r="T109" s="40"/>
      <c r="V109" s="143"/>
      <c r="W109" s="142"/>
      <c r="X109" s="143"/>
      <c r="Y109" s="142"/>
      <c r="Z109" s="143"/>
      <c r="AA109" s="142"/>
      <c r="AB109" s="142"/>
    </row>
    <row r="110" spans="1:28" ht="23.25">
      <c r="A110" s="134" t="s">
        <v>4</v>
      </c>
      <c r="B110" s="111" t="s">
        <v>5</v>
      </c>
      <c r="C110" s="52" t="s">
        <v>6</v>
      </c>
      <c r="D110" s="53" t="s">
        <v>389</v>
      </c>
      <c r="E110" s="53" t="s">
        <v>396</v>
      </c>
      <c r="F110" s="53" t="s">
        <v>402</v>
      </c>
      <c r="G110" s="53" t="s">
        <v>26</v>
      </c>
      <c r="I110" s="42">
        <v>10</v>
      </c>
      <c r="J110" s="43">
        <v>9143</v>
      </c>
      <c r="K110" s="43">
        <f>(J110*3.8)/100+J110</f>
        <v>9490.4339999999993</v>
      </c>
      <c r="L110" s="43">
        <f t="shared" ref="L110:L115" si="2">(K110*3.8)/100+K110</f>
        <v>9851.0704919999989</v>
      </c>
      <c r="M110" s="43">
        <f t="shared" ref="M110:M115" si="3">(L110*3.8)/100+L110</f>
        <v>10225.411170695999</v>
      </c>
      <c r="N110" s="43">
        <f t="shared" ref="N110:N115" si="4">(M110*3.8)/100+M110</f>
        <v>10613.976795182447</v>
      </c>
      <c r="O110" s="43">
        <f t="shared" ref="O110:O115" si="5">(N110*3.8)/100+N110</f>
        <v>11017.30791339938</v>
      </c>
      <c r="P110" s="43">
        <f t="shared" ref="P110:P115" si="6">(O110*3.8)/100+O110</f>
        <v>11435.965614108556</v>
      </c>
      <c r="Q110" s="43">
        <f t="shared" ref="Q110:Q115" si="7">(P110*3.8)/100+P110</f>
        <v>11870.532307444681</v>
      </c>
      <c r="R110" s="43">
        <f t="shared" ref="R110:R115" si="8">(Q110*3.8)/100+Q110</f>
        <v>12321.612535127579</v>
      </c>
      <c r="S110" s="43">
        <f t="shared" ref="S110:S115" si="9">(R110*3.8)/100+R110</f>
        <v>12789.833811462426</v>
      </c>
      <c r="T110" s="44">
        <f t="shared" ref="T110:T115" si="10">(S110*3.8)/100+S110</f>
        <v>13275.847496297998</v>
      </c>
      <c r="V110" s="53" t="s">
        <v>409</v>
      </c>
      <c r="W110" s="53" t="s">
        <v>416</v>
      </c>
      <c r="X110" s="53" t="s">
        <v>423</v>
      </c>
      <c r="Y110" s="53" t="s">
        <v>430</v>
      </c>
      <c r="Z110" s="53" t="s">
        <v>437</v>
      </c>
      <c r="AA110" s="53" t="s">
        <v>444</v>
      </c>
      <c r="AB110" s="53" t="s">
        <v>451</v>
      </c>
    </row>
    <row r="111" spans="1:28" ht="23.25">
      <c r="A111" s="135"/>
      <c r="B111" s="112" t="s">
        <v>184</v>
      </c>
      <c r="C111" s="54" t="s">
        <v>8</v>
      </c>
      <c r="D111" s="55" t="s">
        <v>390</v>
      </c>
      <c r="E111" s="55" t="s">
        <v>176</v>
      </c>
      <c r="F111" s="55" t="s">
        <v>403</v>
      </c>
      <c r="G111" s="55" t="s">
        <v>27</v>
      </c>
      <c r="I111" s="45">
        <v>20</v>
      </c>
      <c r="J111" s="43">
        <v>12726</v>
      </c>
      <c r="K111" s="43">
        <f t="shared" ref="K111:K115" si="11">(J111*3.8)/100+J111</f>
        <v>13209.588</v>
      </c>
      <c r="L111" s="43">
        <f t="shared" si="2"/>
        <v>13711.552344</v>
      </c>
      <c r="M111" s="43">
        <f t="shared" si="3"/>
        <v>14232.591333072</v>
      </c>
      <c r="N111" s="43">
        <f t="shared" si="4"/>
        <v>14773.429803728735</v>
      </c>
      <c r="O111" s="43">
        <f t="shared" si="5"/>
        <v>15334.820136270428</v>
      </c>
      <c r="P111" s="43">
        <f t="shared" si="6"/>
        <v>15917.543301448704</v>
      </c>
      <c r="Q111" s="43">
        <f t="shared" si="7"/>
        <v>16522.409946903754</v>
      </c>
      <c r="R111" s="43">
        <f t="shared" si="8"/>
        <v>17150.261524886097</v>
      </c>
      <c r="S111" s="43">
        <f t="shared" si="9"/>
        <v>17801.971462831767</v>
      </c>
      <c r="T111" s="46">
        <f t="shared" si="10"/>
        <v>18478.446378419376</v>
      </c>
      <c r="V111" s="55" t="s">
        <v>410</v>
      </c>
      <c r="W111" s="55" t="s">
        <v>417</v>
      </c>
      <c r="X111" s="55" t="s">
        <v>424</v>
      </c>
      <c r="Y111" s="55" t="s">
        <v>431</v>
      </c>
      <c r="Z111" s="55" t="s">
        <v>438</v>
      </c>
      <c r="AA111" s="55" t="s">
        <v>445</v>
      </c>
      <c r="AB111" s="55" t="s">
        <v>452</v>
      </c>
    </row>
    <row r="112" spans="1:28" ht="23.25">
      <c r="A112" s="136"/>
      <c r="B112" s="113" t="s">
        <v>185</v>
      </c>
      <c r="C112" s="56" t="s">
        <v>11</v>
      </c>
      <c r="D112" s="57" t="s">
        <v>391</v>
      </c>
      <c r="E112" s="57" t="s">
        <v>397</v>
      </c>
      <c r="F112" s="57" t="s">
        <v>404</v>
      </c>
      <c r="G112" s="57" t="s">
        <v>28</v>
      </c>
      <c r="I112" s="42">
        <v>30</v>
      </c>
      <c r="J112" s="43">
        <v>15842</v>
      </c>
      <c r="K112" s="43">
        <f t="shared" si="11"/>
        <v>16443.995999999999</v>
      </c>
      <c r="L112" s="43">
        <f t="shared" si="2"/>
        <v>17068.867847999998</v>
      </c>
      <c r="M112" s="43">
        <f t="shared" si="3"/>
        <v>17717.484826223998</v>
      </c>
      <c r="N112" s="43">
        <f t="shared" si="4"/>
        <v>18390.749249620509</v>
      </c>
      <c r="O112" s="43">
        <f t="shared" si="5"/>
        <v>19089.597721106089</v>
      </c>
      <c r="P112" s="43">
        <f t="shared" si="6"/>
        <v>19815.002434508122</v>
      </c>
      <c r="Q112" s="43">
        <f t="shared" si="7"/>
        <v>20567.972527019432</v>
      </c>
      <c r="R112" s="43">
        <f t="shared" si="8"/>
        <v>21349.55548304617</v>
      </c>
      <c r="S112" s="43">
        <f t="shared" si="9"/>
        <v>22160.838591401924</v>
      </c>
      <c r="T112" s="44">
        <f t="shared" si="10"/>
        <v>23002.950457875198</v>
      </c>
      <c r="V112" s="57" t="s">
        <v>411</v>
      </c>
      <c r="W112" s="57" t="s">
        <v>418</v>
      </c>
      <c r="X112" s="57" t="s">
        <v>425</v>
      </c>
      <c r="Y112" s="57" t="s">
        <v>432</v>
      </c>
      <c r="Z112" s="57" t="s">
        <v>439</v>
      </c>
      <c r="AA112" s="57" t="s">
        <v>446</v>
      </c>
      <c r="AB112" s="57" t="s">
        <v>453</v>
      </c>
    </row>
    <row r="113" spans="1:28" ht="23.25">
      <c r="A113" s="137" t="s">
        <v>12</v>
      </c>
      <c r="B113" s="114" t="s">
        <v>188</v>
      </c>
      <c r="C113" s="58" t="s">
        <v>14</v>
      </c>
      <c r="D113" s="59" t="s">
        <v>392</v>
      </c>
      <c r="E113" s="59" t="s">
        <v>398</v>
      </c>
      <c r="F113" s="59" t="s">
        <v>405</v>
      </c>
      <c r="G113" s="59" t="s">
        <v>29</v>
      </c>
      <c r="I113" s="45">
        <v>40</v>
      </c>
      <c r="J113" s="43">
        <v>19000</v>
      </c>
      <c r="K113" s="43">
        <f t="shared" si="11"/>
        <v>19722</v>
      </c>
      <c r="L113" s="43">
        <f t="shared" si="2"/>
        <v>20471.436000000002</v>
      </c>
      <c r="M113" s="43">
        <f t="shared" si="3"/>
        <v>21249.350568000002</v>
      </c>
      <c r="N113" s="43">
        <f t="shared" si="4"/>
        <v>22056.825889584001</v>
      </c>
      <c r="O113" s="43">
        <f t="shared" si="5"/>
        <v>22894.985273388193</v>
      </c>
      <c r="P113" s="43">
        <f t="shared" si="6"/>
        <v>23764.994713776945</v>
      </c>
      <c r="Q113" s="43">
        <f t="shared" si="7"/>
        <v>24668.06451290047</v>
      </c>
      <c r="R113" s="43">
        <f t="shared" si="8"/>
        <v>25605.450964390686</v>
      </c>
      <c r="S113" s="43">
        <f t="shared" si="9"/>
        <v>26578.458101037533</v>
      </c>
      <c r="T113" s="46">
        <f t="shared" si="10"/>
        <v>27588.43950887696</v>
      </c>
      <c r="V113" s="59" t="s">
        <v>412</v>
      </c>
      <c r="W113" s="59" t="s">
        <v>419</v>
      </c>
      <c r="X113" s="59" t="s">
        <v>426</v>
      </c>
      <c r="Y113" s="59" t="s">
        <v>433</v>
      </c>
      <c r="Z113" s="59" t="s">
        <v>440</v>
      </c>
      <c r="AA113" s="59" t="s">
        <v>447</v>
      </c>
      <c r="AB113" s="59" t="s">
        <v>454</v>
      </c>
    </row>
    <row r="114" spans="1:28" ht="23.25">
      <c r="A114" s="138"/>
      <c r="B114" s="114" t="s">
        <v>189</v>
      </c>
      <c r="C114" s="58" t="s">
        <v>16</v>
      </c>
      <c r="D114" s="60" t="s">
        <v>393</v>
      </c>
      <c r="E114" s="60" t="s">
        <v>399</v>
      </c>
      <c r="F114" s="60" t="s">
        <v>406</v>
      </c>
      <c r="G114" s="60" t="s">
        <v>30</v>
      </c>
      <c r="I114" s="42">
        <v>50</v>
      </c>
      <c r="J114" s="43">
        <v>22587</v>
      </c>
      <c r="K114" s="43">
        <f t="shared" si="11"/>
        <v>23445.306</v>
      </c>
      <c r="L114" s="43">
        <f t="shared" si="2"/>
        <v>24336.227628000001</v>
      </c>
      <c r="M114" s="43">
        <f t="shared" si="3"/>
        <v>25261.004277864002</v>
      </c>
      <c r="N114" s="43">
        <f t="shared" si="4"/>
        <v>26220.922440422833</v>
      </c>
      <c r="O114" s="43">
        <f t="shared" si="5"/>
        <v>27217.317493158902</v>
      </c>
      <c r="P114" s="43">
        <f t="shared" si="6"/>
        <v>28251.575557898941</v>
      </c>
      <c r="Q114" s="43">
        <f t="shared" si="7"/>
        <v>29325.1354290991</v>
      </c>
      <c r="R114" s="43">
        <f t="shared" si="8"/>
        <v>30439.490575404867</v>
      </c>
      <c r="S114" s="43">
        <f t="shared" si="9"/>
        <v>31596.19121727025</v>
      </c>
      <c r="T114" s="44">
        <f t="shared" si="10"/>
        <v>32796.846483526519</v>
      </c>
      <c r="V114" s="60" t="s">
        <v>413</v>
      </c>
      <c r="W114" s="60" t="s">
        <v>420</v>
      </c>
      <c r="X114" s="60" t="s">
        <v>427</v>
      </c>
      <c r="Y114" s="60" t="s">
        <v>434</v>
      </c>
      <c r="Z114" s="60" t="s">
        <v>441</v>
      </c>
      <c r="AA114" s="60" t="s">
        <v>448</v>
      </c>
      <c r="AB114" s="60" t="s">
        <v>455</v>
      </c>
    </row>
    <row r="115" spans="1:28" ht="23.25">
      <c r="A115" s="139" t="s">
        <v>17</v>
      </c>
      <c r="B115" s="115" t="s">
        <v>190</v>
      </c>
      <c r="C115" s="61" t="s">
        <v>19</v>
      </c>
      <c r="D115" s="62" t="s">
        <v>394</v>
      </c>
      <c r="E115" s="62" t="s">
        <v>400</v>
      </c>
      <c r="F115" s="62" t="s">
        <v>407</v>
      </c>
      <c r="G115" s="62" t="s">
        <v>31</v>
      </c>
      <c r="I115" s="45">
        <v>60</v>
      </c>
      <c r="J115" s="43">
        <v>27223</v>
      </c>
      <c r="K115" s="43">
        <f t="shared" si="11"/>
        <v>28257.473999999998</v>
      </c>
      <c r="L115" s="43">
        <f t="shared" si="2"/>
        <v>29331.258011999998</v>
      </c>
      <c r="M115" s="43">
        <f t="shared" si="3"/>
        <v>30445.845816456</v>
      </c>
      <c r="N115" s="43">
        <f t="shared" si="4"/>
        <v>31602.787957481327</v>
      </c>
      <c r="O115" s="43">
        <f t="shared" si="5"/>
        <v>32803.693899865619</v>
      </c>
      <c r="P115" s="43">
        <f t="shared" si="6"/>
        <v>34050.234268060514</v>
      </c>
      <c r="Q115" s="43">
        <f t="shared" si="7"/>
        <v>35344.143170246811</v>
      </c>
      <c r="R115" s="43">
        <f t="shared" si="8"/>
        <v>36687.220610716191</v>
      </c>
      <c r="S115" s="43">
        <f t="shared" si="9"/>
        <v>38081.334993923403</v>
      </c>
      <c r="T115" s="46">
        <f t="shared" si="10"/>
        <v>39528.42572369249</v>
      </c>
      <c r="V115" s="62" t="s">
        <v>414</v>
      </c>
      <c r="W115" s="62" t="s">
        <v>421</v>
      </c>
      <c r="X115" s="62" t="s">
        <v>428</v>
      </c>
      <c r="Y115" s="62" t="s">
        <v>435</v>
      </c>
      <c r="Z115" s="62" t="s">
        <v>442</v>
      </c>
      <c r="AA115" s="62" t="s">
        <v>449</v>
      </c>
      <c r="AB115" s="62" t="s">
        <v>456</v>
      </c>
    </row>
    <row r="116" spans="1:28" ht="21">
      <c r="A116" s="140"/>
      <c r="B116" s="116" t="s">
        <v>191</v>
      </c>
      <c r="C116" s="63" t="s">
        <v>21</v>
      </c>
      <c r="D116" s="64" t="s">
        <v>395</v>
      </c>
      <c r="E116" s="64" t="s">
        <v>401</v>
      </c>
      <c r="F116" s="64" t="s">
        <v>408</v>
      </c>
      <c r="G116" s="64" t="s">
        <v>32</v>
      </c>
      <c r="V116" s="64" t="s">
        <v>415</v>
      </c>
      <c r="W116" s="64" t="s">
        <v>422</v>
      </c>
      <c r="X116" s="64" t="s">
        <v>429</v>
      </c>
      <c r="Y116" s="64" t="s">
        <v>436</v>
      </c>
      <c r="Z116" s="64" t="s">
        <v>443</v>
      </c>
      <c r="AA116" s="64" t="s">
        <v>450</v>
      </c>
      <c r="AB116" s="64" t="s">
        <v>174</v>
      </c>
    </row>
    <row r="117" spans="1:28" ht="23.25">
      <c r="A117" s="65"/>
      <c r="B117" s="65" t="s">
        <v>22</v>
      </c>
      <c r="C117" s="65" t="s">
        <v>23</v>
      </c>
      <c r="D117" s="66">
        <v>49631</v>
      </c>
      <c r="E117" s="66">
        <v>51169</v>
      </c>
      <c r="F117" s="66">
        <v>52755</v>
      </c>
      <c r="G117" s="66"/>
      <c r="I117" s="47">
        <v>70</v>
      </c>
      <c r="J117" s="43">
        <v>34750</v>
      </c>
      <c r="K117" s="43">
        <f t="shared" ref="K117" si="12">(J117*3.8)/100+J117</f>
        <v>36070.5</v>
      </c>
      <c r="L117" s="43">
        <f t="shared" ref="L117" si="13">(K117*3.8)/100+K117</f>
        <v>37441.178999999996</v>
      </c>
      <c r="M117" s="43">
        <f t="shared" ref="M117" si="14">(L117*3.8)/100+L117</f>
        <v>38863.943801999994</v>
      </c>
      <c r="N117" s="43">
        <f t="shared" ref="N117" si="15">(M117*3.8)/100+M117</f>
        <v>40340.773666475994</v>
      </c>
      <c r="O117" s="43">
        <f t="shared" ref="O117" si="16">(N117*3.8)/100+N117</f>
        <v>41873.723065802085</v>
      </c>
      <c r="P117" s="43">
        <f t="shared" ref="P117" si="17">(O117*3.8)/100+O117</f>
        <v>43464.924542302564</v>
      </c>
      <c r="Q117" s="43">
        <f t="shared" ref="Q117" si="18">(P117*3.8)/100+P117</f>
        <v>45116.591674910058</v>
      </c>
      <c r="R117" s="43">
        <f t="shared" ref="R117" si="19">(Q117*3.8)/100+Q117</f>
        <v>46831.02215855664</v>
      </c>
      <c r="S117" s="43">
        <f t="shared" ref="S117" si="20">(R117*3.8)/100+R117</f>
        <v>48610.601000581795</v>
      </c>
      <c r="T117" s="48">
        <f t="shared" ref="T117" si="21">(S117*3.8)/100+S117</f>
        <v>50457.803838603904</v>
      </c>
      <c r="V117" s="66">
        <v>54391</v>
      </c>
      <c r="W117" s="66">
        <v>56077</v>
      </c>
      <c r="X117" s="66">
        <v>57815</v>
      </c>
      <c r="Y117" s="66">
        <v>59608</v>
      </c>
      <c r="Z117" s="66">
        <v>61455</v>
      </c>
      <c r="AA117" s="66">
        <v>63361</v>
      </c>
      <c r="AB117" s="66">
        <v>65325</v>
      </c>
    </row>
    <row r="118" spans="1:28" ht="15" customHeight="1">
      <c r="B118" s="33"/>
      <c r="C118" s="34"/>
    </row>
    <row r="119" spans="1:28" ht="21">
      <c r="A119" s="107" t="s">
        <v>193</v>
      </c>
    </row>
    <row r="120" spans="1:28" ht="21">
      <c r="A120" s="106" t="s">
        <v>194</v>
      </c>
      <c r="B120" s="106"/>
      <c r="C120" s="106"/>
      <c r="D120" s="106"/>
    </row>
    <row r="121" spans="1:28" ht="21">
      <c r="A121" s="106" t="s">
        <v>195</v>
      </c>
    </row>
    <row r="122" spans="1:28" ht="21">
      <c r="B122" s="106" t="s">
        <v>196</v>
      </c>
    </row>
    <row r="123" spans="1:28" ht="21">
      <c r="A123" s="109" t="s">
        <v>180</v>
      </c>
      <c r="B123" s="108"/>
    </row>
    <row r="124" spans="1:28" ht="21">
      <c r="A124" s="109"/>
      <c r="B124" s="108"/>
    </row>
    <row r="125" spans="1:28" ht="21">
      <c r="A125" s="109"/>
      <c r="B125" s="108"/>
    </row>
    <row r="126" spans="1:28" ht="21">
      <c r="A126" s="109"/>
      <c r="B126" s="108"/>
    </row>
    <row r="127" spans="1:28" ht="21">
      <c r="A127" s="109"/>
      <c r="B127" s="108"/>
    </row>
    <row r="128" spans="1:28" ht="21">
      <c r="A128" s="109"/>
      <c r="B128" s="108"/>
    </row>
    <row r="129" spans="1:27" ht="21">
      <c r="A129" s="109"/>
      <c r="B129" s="108"/>
    </row>
    <row r="130" spans="1:27" ht="21">
      <c r="A130" s="109"/>
      <c r="B130" s="108"/>
    </row>
    <row r="131" spans="1:27" ht="21">
      <c r="A131" s="109"/>
      <c r="B131" s="108"/>
    </row>
    <row r="132" spans="1:27" ht="21">
      <c r="A132" s="109"/>
      <c r="B132" s="108"/>
    </row>
    <row r="133" spans="1:27" ht="21">
      <c r="A133" s="109"/>
      <c r="B133" s="108"/>
    </row>
    <row r="134" spans="1:27" ht="21">
      <c r="A134" s="109"/>
      <c r="B134" s="108"/>
    </row>
    <row r="135" spans="1:27" ht="21">
      <c r="A135" s="109"/>
      <c r="B135" s="108"/>
    </row>
    <row r="136" spans="1:27" ht="21">
      <c r="A136" s="109"/>
      <c r="B136" s="108"/>
    </row>
    <row r="137" spans="1:27" ht="26.25">
      <c r="A137" s="132" t="s">
        <v>186</v>
      </c>
      <c r="B137" s="132"/>
      <c r="C137" s="132"/>
      <c r="D137" s="132"/>
      <c r="E137" s="132"/>
      <c r="F137" s="132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</row>
    <row r="139" spans="1:27" s="2" customFormat="1" ht="23.25">
      <c r="A139" s="105" t="s">
        <v>182</v>
      </c>
      <c r="C139" s="5"/>
      <c r="AA139" s="127" t="s">
        <v>183</v>
      </c>
    </row>
    <row r="141" spans="1:27" s="6" customFormat="1" ht="21">
      <c r="A141" s="160" t="s">
        <v>0</v>
      </c>
      <c r="B141" s="161"/>
      <c r="C141" s="166" t="s">
        <v>1</v>
      </c>
      <c r="D141" s="130" t="s">
        <v>585</v>
      </c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1"/>
    </row>
    <row r="142" spans="1:27" s="6" customFormat="1" ht="21">
      <c r="A142" s="162"/>
      <c r="B142" s="163"/>
      <c r="C142" s="167"/>
      <c r="D142" s="128">
        <v>2562</v>
      </c>
      <c r="E142" s="128">
        <v>2563</v>
      </c>
      <c r="F142" s="128">
        <v>2564</v>
      </c>
      <c r="G142" s="72" t="s">
        <v>2</v>
      </c>
      <c r="V142" s="128">
        <v>2565</v>
      </c>
      <c r="W142" s="128">
        <v>2566</v>
      </c>
      <c r="X142" s="128">
        <v>2567</v>
      </c>
      <c r="Y142" s="128">
        <v>2568</v>
      </c>
      <c r="Z142" s="128">
        <v>2569</v>
      </c>
      <c r="AA142" s="128">
        <v>2570</v>
      </c>
    </row>
    <row r="143" spans="1:27" s="6" customFormat="1" ht="21">
      <c r="A143" s="164"/>
      <c r="B143" s="165"/>
      <c r="C143" s="129"/>
      <c r="D143" s="129"/>
      <c r="E143" s="129"/>
      <c r="F143" s="129"/>
      <c r="G143" s="73" t="s">
        <v>3</v>
      </c>
      <c r="V143" s="129"/>
      <c r="W143" s="129"/>
      <c r="X143" s="129"/>
      <c r="Y143" s="129"/>
      <c r="Z143" s="129"/>
      <c r="AA143" s="129"/>
    </row>
    <row r="144" spans="1:27" ht="21">
      <c r="A144" s="153" t="s">
        <v>4</v>
      </c>
      <c r="B144" s="117" t="s">
        <v>5</v>
      </c>
      <c r="C144" s="74" t="s">
        <v>6</v>
      </c>
      <c r="D144" s="75" t="s">
        <v>457</v>
      </c>
      <c r="E144" s="75" t="s">
        <v>464</v>
      </c>
      <c r="F144" s="75" t="s">
        <v>471</v>
      </c>
      <c r="G144" s="75" t="s">
        <v>38</v>
      </c>
      <c r="V144" s="75" t="s">
        <v>478</v>
      </c>
      <c r="W144" s="75" t="s">
        <v>485</v>
      </c>
      <c r="X144" s="75" t="s">
        <v>492</v>
      </c>
      <c r="Y144" s="75" t="s">
        <v>499</v>
      </c>
      <c r="Z144" s="75" t="s">
        <v>204</v>
      </c>
      <c r="AA144" s="75" t="s">
        <v>211</v>
      </c>
    </row>
    <row r="145" spans="1:27" ht="21">
      <c r="A145" s="154"/>
      <c r="B145" s="118" t="s">
        <v>184</v>
      </c>
      <c r="C145" s="76" t="s">
        <v>8</v>
      </c>
      <c r="D145" s="77" t="s">
        <v>458</v>
      </c>
      <c r="E145" s="77" t="s">
        <v>465</v>
      </c>
      <c r="F145" s="77" t="s">
        <v>472</v>
      </c>
      <c r="G145" s="77" t="s">
        <v>39</v>
      </c>
      <c r="V145" s="77" t="s">
        <v>479</v>
      </c>
      <c r="W145" s="77" t="s">
        <v>486</v>
      </c>
      <c r="X145" s="77" t="s">
        <v>493</v>
      </c>
      <c r="Y145" s="77" t="s">
        <v>500</v>
      </c>
      <c r="Z145" s="77" t="s">
        <v>506</v>
      </c>
      <c r="AA145" s="77" t="s">
        <v>512</v>
      </c>
    </row>
    <row r="146" spans="1:27" ht="21">
      <c r="A146" s="155"/>
      <c r="B146" s="119" t="s">
        <v>185</v>
      </c>
      <c r="C146" s="78" t="s">
        <v>11</v>
      </c>
      <c r="D146" s="79" t="s">
        <v>459</v>
      </c>
      <c r="E146" s="79" t="s">
        <v>466</v>
      </c>
      <c r="F146" s="79" t="s">
        <v>473</v>
      </c>
      <c r="G146" s="79" t="s">
        <v>40</v>
      </c>
      <c r="V146" s="79" t="s">
        <v>480</v>
      </c>
      <c r="W146" s="79" t="s">
        <v>487</v>
      </c>
      <c r="X146" s="79" t="s">
        <v>494</v>
      </c>
      <c r="Y146" s="79" t="s">
        <v>501</v>
      </c>
      <c r="Z146" s="79" t="s">
        <v>507</v>
      </c>
      <c r="AA146" s="79" t="s">
        <v>513</v>
      </c>
    </row>
    <row r="147" spans="1:27" ht="21">
      <c r="A147" s="156" t="s">
        <v>12</v>
      </c>
      <c r="B147" s="120" t="s">
        <v>188</v>
      </c>
      <c r="C147" s="80" t="s">
        <v>14</v>
      </c>
      <c r="D147" s="81" t="s">
        <v>460</v>
      </c>
      <c r="E147" s="81" t="s">
        <v>467</v>
      </c>
      <c r="F147" s="81" t="s">
        <v>474</v>
      </c>
      <c r="G147" s="81" t="s">
        <v>41</v>
      </c>
      <c r="V147" s="81" t="s">
        <v>481</v>
      </c>
      <c r="W147" s="81" t="s">
        <v>488</v>
      </c>
      <c r="X147" s="81" t="s">
        <v>495</v>
      </c>
      <c r="Y147" s="81" t="s">
        <v>502</v>
      </c>
      <c r="Z147" s="81" t="s">
        <v>508</v>
      </c>
      <c r="AA147" s="81" t="s">
        <v>514</v>
      </c>
    </row>
    <row r="148" spans="1:27" ht="21">
      <c r="A148" s="157"/>
      <c r="B148" s="120" t="s">
        <v>189</v>
      </c>
      <c r="C148" s="80" t="s">
        <v>16</v>
      </c>
      <c r="D148" s="82" t="s">
        <v>461</v>
      </c>
      <c r="E148" s="82" t="s">
        <v>468</v>
      </c>
      <c r="F148" s="82" t="s">
        <v>475</v>
      </c>
      <c r="G148" s="82" t="s">
        <v>42</v>
      </c>
      <c r="V148" s="82" t="s">
        <v>482</v>
      </c>
      <c r="W148" s="82" t="s">
        <v>489</v>
      </c>
      <c r="X148" s="82" t="s">
        <v>496</v>
      </c>
      <c r="Y148" s="82" t="s">
        <v>503</v>
      </c>
      <c r="Z148" s="82" t="s">
        <v>509</v>
      </c>
      <c r="AA148" s="82" t="s">
        <v>515</v>
      </c>
    </row>
    <row r="149" spans="1:27" ht="21">
      <c r="A149" s="158" t="s">
        <v>17</v>
      </c>
      <c r="B149" s="121" t="s">
        <v>190</v>
      </c>
      <c r="C149" s="83" t="s">
        <v>19</v>
      </c>
      <c r="D149" s="84" t="s">
        <v>462</v>
      </c>
      <c r="E149" s="84" t="s">
        <v>469</v>
      </c>
      <c r="F149" s="84" t="s">
        <v>476</v>
      </c>
      <c r="G149" s="84" t="s">
        <v>43</v>
      </c>
      <c r="V149" s="84" t="s">
        <v>483</v>
      </c>
      <c r="W149" s="84" t="s">
        <v>490</v>
      </c>
      <c r="X149" s="84" t="s">
        <v>497</v>
      </c>
      <c r="Y149" s="84" t="s">
        <v>504</v>
      </c>
      <c r="Z149" s="84" t="s">
        <v>510</v>
      </c>
      <c r="AA149" s="84" t="s">
        <v>516</v>
      </c>
    </row>
    <row r="150" spans="1:27" ht="21">
      <c r="A150" s="159"/>
      <c r="B150" s="122" t="s">
        <v>191</v>
      </c>
      <c r="C150" s="85" t="s">
        <v>21</v>
      </c>
      <c r="D150" s="86" t="s">
        <v>463</v>
      </c>
      <c r="E150" s="86" t="s">
        <v>470</v>
      </c>
      <c r="F150" s="86" t="s">
        <v>477</v>
      </c>
      <c r="G150" s="86" t="s">
        <v>44</v>
      </c>
      <c r="V150" s="86" t="s">
        <v>484</v>
      </c>
      <c r="W150" s="86" t="s">
        <v>491</v>
      </c>
      <c r="X150" s="86" t="s">
        <v>498</v>
      </c>
      <c r="Y150" s="86" t="s">
        <v>505</v>
      </c>
      <c r="Z150" s="86" t="s">
        <v>511</v>
      </c>
      <c r="AA150" s="86" t="s">
        <v>517</v>
      </c>
    </row>
    <row r="151" spans="1:27" ht="23.25">
      <c r="A151" s="87"/>
      <c r="B151" s="87" t="s">
        <v>22</v>
      </c>
      <c r="C151" s="87" t="s">
        <v>23</v>
      </c>
      <c r="D151" s="88">
        <v>25792</v>
      </c>
      <c r="E151" s="88">
        <v>26592</v>
      </c>
      <c r="F151" s="88">
        <v>27416</v>
      </c>
      <c r="G151" s="88"/>
      <c r="V151" s="88">
        <v>28266</v>
      </c>
      <c r="W151" s="88">
        <v>29142</v>
      </c>
      <c r="X151" s="88">
        <v>30045</v>
      </c>
      <c r="Y151" s="88">
        <v>30977</v>
      </c>
      <c r="Z151" s="88">
        <v>31937</v>
      </c>
      <c r="AA151" s="88">
        <v>32927</v>
      </c>
    </row>
    <row r="152" spans="1:27" ht="15" customHeight="1">
      <c r="B152" s="33"/>
      <c r="C152" s="34"/>
    </row>
    <row r="153" spans="1:27" ht="21">
      <c r="A153" s="107" t="s">
        <v>193</v>
      </c>
    </row>
    <row r="154" spans="1:27" ht="21">
      <c r="A154" s="106" t="s">
        <v>194</v>
      </c>
      <c r="B154" s="106"/>
      <c r="C154" s="106"/>
      <c r="D154" s="106"/>
    </row>
    <row r="155" spans="1:27" ht="21">
      <c r="A155" s="106" t="s">
        <v>195</v>
      </c>
    </row>
    <row r="156" spans="1:27" ht="21">
      <c r="B156" s="106" t="s">
        <v>196</v>
      </c>
    </row>
    <row r="157" spans="1:27" ht="21">
      <c r="A157" s="109" t="s">
        <v>180</v>
      </c>
      <c r="B157" s="108"/>
    </row>
    <row r="158" spans="1:27" ht="21">
      <c r="A158" s="109"/>
      <c r="B158" s="108"/>
    </row>
    <row r="159" spans="1:27" ht="21">
      <c r="A159" s="109"/>
      <c r="B159" s="108"/>
    </row>
    <row r="160" spans="1:27" ht="21">
      <c r="A160" s="109"/>
      <c r="B160" s="108"/>
    </row>
    <row r="161" spans="1:28" ht="21">
      <c r="A161" s="109"/>
      <c r="B161" s="108"/>
    </row>
    <row r="162" spans="1:28" ht="21">
      <c r="A162" s="109"/>
      <c r="B162" s="108"/>
    </row>
    <row r="163" spans="1:28" ht="21">
      <c r="A163" s="109"/>
      <c r="B163" s="108"/>
    </row>
    <row r="164" spans="1:28" ht="21">
      <c r="A164" s="109"/>
      <c r="B164" s="108"/>
    </row>
    <row r="165" spans="1:28" ht="21">
      <c r="A165" s="109"/>
      <c r="B165" s="108"/>
    </row>
    <row r="166" spans="1:28" ht="21">
      <c r="A166" s="109"/>
      <c r="B166" s="108"/>
    </row>
    <row r="167" spans="1:28" ht="21">
      <c r="A167" s="109"/>
      <c r="B167" s="108"/>
    </row>
    <row r="168" spans="1:28" ht="21">
      <c r="A168" s="109"/>
      <c r="B168" s="108"/>
    </row>
    <row r="169" spans="1:28" ht="21">
      <c r="A169" s="109"/>
      <c r="B169" s="108"/>
    </row>
    <row r="170" spans="1:28" ht="21">
      <c r="A170" s="109"/>
      <c r="B170" s="108"/>
    </row>
    <row r="171" spans="1:28" ht="26.25">
      <c r="A171" s="132" t="s">
        <v>186</v>
      </c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</row>
    <row r="173" spans="1:28" s="2" customFormat="1" ht="23.25">
      <c r="A173" s="105" t="s">
        <v>182</v>
      </c>
      <c r="C173" s="5"/>
      <c r="AB173" s="127" t="s">
        <v>183</v>
      </c>
    </row>
    <row r="174" spans="1:28" ht="15" customHeight="1"/>
    <row r="175" spans="1:28" s="6" customFormat="1" ht="21">
      <c r="A175" s="160" t="s">
        <v>0</v>
      </c>
      <c r="B175" s="161"/>
      <c r="C175" s="166" t="s">
        <v>1</v>
      </c>
      <c r="D175" s="130" t="s">
        <v>585</v>
      </c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1"/>
    </row>
    <row r="176" spans="1:28" s="6" customFormat="1" ht="21">
      <c r="A176" s="162"/>
      <c r="B176" s="163"/>
      <c r="C176" s="167"/>
      <c r="D176" s="128">
        <v>2571</v>
      </c>
      <c r="E176" s="128">
        <v>2572</v>
      </c>
      <c r="F176" s="128">
        <v>2573</v>
      </c>
      <c r="G176" s="72" t="s">
        <v>2</v>
      </c>
      <c r="V176" s="128">
        <v>2574</v>
      </c>
      <c r="W176" s="128">
        <v>2575</v>
      </c>
      <c r="X176" s="128">
        <v>2576</v>
      </c>
      <c r="Y176" s="128">
        <v>2577</v>
      </c>
      <c r="Z176" s="128">
        <v>2578</v>
      </c>
      <c r="AA176" s="128">
        <v>2579</v>
      </c>
      <c r="AB176" s="128">
        <v>2580</v>
      </c>
    </row>
    <row r="177" spans="1:28" s="6" customFormat="1" ht="21">
      <c r="A177" s="164"/>
      <c r="B177" s="165"/>
      <c r="C177" s="129"/>
      <c r="D177" s="129"/>
      <c r="E177" s="129"/>
      <c r="F177" s="129"/>
      <c r="G177" s="125" t="s">
        <v>3</v>
      </c>
      <c r="V177" s="129"/>
      <c r="W177" s="129"/>
      <c r="X177" s="129"/>
      <c r="Y177" s="129"/>
      <c r="Z177" s="129"/>
      <c r="AA177" s="129"/>
      <c r="AB177" s="129"/>
    </row>
    <row r="178" spans="1:28" ht="21">
      <c r="A178" s="153" t="s">
        <v>4</v>
      </c>
      <c r="B178" s="117" t="s">
        <v>5</v>
      </c>
      <c r="C178" s="74" t="s">
        <v>6</v>
      </c>
      <c r="D178" s="75" t="s">
        <v>518</v>
      </c>
      <c r="E178" s="75" t="s">
        <v>525</v>
      </c>
      <c r="F178" s="75" t="s">
        <v>231</v>
      </c>
      <c r="G178" s="75" t="s">
        <v>38</v>
      </c>
      <c r="V178" s="75" t="s">
        <v>537</v>
      </c>
      <c r="W178" s="75" t="s">
        <v>544</v>
      </c>
      <c r="X178" s="75" t="s">
        <v>551</v>
      </c>
      <c r="Y178" s="75" t="s">
        <v>558</v>
      </c>
      <c r="Z178" s="75" t="s">
        <v>565</v>
      </c>
      <c r="AA178" s="75" t="s">
        <v>572</v>
      </c>
      <c r="AB178" s="75" t="s">
        <v>578</v>
      </c>
    </row>
    <row r="179" spans="1:28" ht="21">
      <c r="A179" s="154"/>
      <c r="B179" s="118" t="s">
        <v>184</v>
      </c>
      <c r="C179" s="76" t="s">
        <v>8</v>
      </c>
      <c r="D179" s="77" t="s">
        <v>519</v>
      </c>
      <c r="E179" s="77" t="s">
        <v>526</v>
      </c>
      <c r="F179" s="77" t="s">
        <v>532</v>
      </c>
      <c r="G179" s="77" t="s">
        <v>39</v>
      </c>
      <c r="V179" s="77" t="s">
        <v>538</v>
      </c>
      <c r="W179" s="77" t="s">
        <v>545</v>
      </c>
      <c r="X179" s="77" t="s">
        <v>552</v>
      </c>
      <c r="Y179" s="77" t="s">
        <v>559</v>
      </c>
      <c r="Z179" s="77" t="s">
        <v>566</v>
      </c>
      <c r="AA179" s="77" t="s">
        <v>573</v>
      </c>
      <c r="AB179" s="77" t="s">
        <v>579</v>
      </c>
    </row>
    <row r="180" spans="1:28" ht="21">
      <c r="A180" s="155"/>
      <c r="B180" s="119" t="s">
        <v>185</v>
      </c>
      <c r="C180" s="78" t="s">
        <v>11</v>
      </c>
      <c r="D180" s="79" t="s">
        <v>520</v>
      </c>
      <c r="E180" s="79" t="s">
        <v>527</v>
      </c>
      <c r="F180" s="79" t="s">
        <v>533</v>
      </c>
      <c r="G180" s="79" t="s">
        <v>40</v>
      </c>
      <c r="V180" s="79" t="s">
        <v>539</v>
      </c>
      <c r="W180" s="79" t="s">
        <v>546</v>
      </c>
      <c r="X180" s="79" t="s">
        <v>553</v>
      </c>
      <c r="Y180" s="79" t="s">
        <v>560</v>
      </c>
      <c r="Z180" s="79" t="s">
        <v>567</v>
      </c>
      <c r="AA180" s="79" t="s">
        <v>574</v>
      </c>
      <c r="AB180" s="79" t="s">
        <v>580</v>
      </c>
    </row>
    <row r="181" spans="1:28" ht="21">
      <c r="A181" s="156" t="s">
        <v>12</v>
      </c>
      <c r="B181" s="120" t="s">
        <v>188</v>
      </c>
      <c r="C181" s="80" t="s">
        <v>14</v>
      </c>
      <c r="D181" s="81" t="s">
        <v>521</v>
      </c>
      <c r="E181" s="81" t="s">
        <v>528</v>
      </c>
      <c r="F181" s="81" t="s">
        <v>534</v>
      </c>
      <c r="G181" s="81" t="s">
        <v>41</v>
      </c>
      <c r="V181" s="81" t="s">
        <v>542</v>
      </c>
      <c r="W181" s="81" t="s">
        <v>547</v>
      </c>
      <c r="X181" s="81" t="s">
        <v>554</v>
      </c>
      <c r="Y181" s="81" t="s">
        <v>561</v>
      </c>
      <c r="Z181" s="81" t="s">
        <v>568</v>
      </c>
      <c r="AA181" s="81" t="s">
        <v>350</v>
      </c>
      <c r="AB181" s="81" t="s">
        <v>581</v>
      </c>
    </row>
    <row r="182" spans="1:28" ht="21">
      <c r="A182" s="157"/>
      <c r="B182" s="120" t="s">
        <v>189</v>
      </c>
      <c r="C182" s="80" t="s">
        <v>16</v>
      </c>
      <c r="D182" s="82" t="s">
        <v>522</v>
      </c>
      <c r="E182" s="82" t="s">
        <v>529</v>
      </c>
      <c r="F182" s="82" t="s">
        <v>535</v>
      </c>
      <c r="G182" s="82" t="s">
        <v>42</v>
      </c>
      <c r="V182" s="82" t="s">
        <v>540</v>
      </c>
      <c r="W182" s="82" t="s">
        <v>548</v>
      </c>
      <c r="X182" s="82" t="s">
        <v>555</v>
      </c>
      <c r="Y182" s="82" t="s">
        <v>562</v>
      </c>
      <c r="Z182" s="82" t="s">
        <v>569</v>
      </c>
      <c r="AA182" s="82" t="s">
        <v>575</v>
      </c>
      <c r="AB182" s="82" t="s">
        <v>582</v>
      </c>
    </row>
    <row r="183" spans="1:28" ht="21">
      <c r="A183" s="158" t="s">
        <v>17</v>
      </c>
      <c r="B183" s="121" t="s">
        <v>190</v>
      </c>
      <c r="C183" s="83" t="s">
        <v>19</v>
      </c>
      <c r="D183" s="84" t="s">
        <v>523</v>
      </c>
      <c r="E183" s="84" t="s">
        <v>530</v>
      </c>
      <c r="F183" s="84" t="s">
        <v>536</v>
      </c>
      <c r="G183" s="84" t="s">
        <v>43</v>
      </c>
      <c r="V183" s="84" t="s">
        <v>541</v>
      </c>
      <c r="W183" s="84" t="s">
        <v>549</v>
      </c>
      <c r="X183" s="84" t="s">
        <v>556</v>
      </c>
      <c r="Y183" s="84" t="s">
        <v>563</v>
      </c>
      <c r="Z183" s="84" t="s">
        <v>570</v>
      </c>
      <c r="AA183" s="84" t="s">
        <v>576</v>
      </c>
      <c r="AB183" s="84" t="s">
        <v>583</v>
      </c>
    </row>
    <row r="184" spans="1:28" ht="21">
      <c r="A184" s="159"/>
      <c r="B184" s="122" t="s">
        <v>191</v>
      </c>
      <c r="C184" s="85" t="s">
        <v>21</v>
      </c>
      <c r="D184" s="86" t="s">
        <v>524</v>
      </c>
      <c r="E184" s="86" t="s">
        <v>531</v>
      </c>
      <c r="F184" s="86" t="s">
        <v>178</v>
      </c>
      <c r="G184" s="86" t="s">
        <v>44</v>
      </c>
      <c r="V184" s="86" t="s">
        <v>543</v>
      </c>
      <c r="W184" s="86" t="s">
        <v>550</v>
      </c>
      <c r="X184" s="86" t="s">
        <v>557</v>
      </c>
      <c r="Y184" s="86" t="s">
        <v>564</v>
      </c>
      <c r="Z184" s="86" t="s">
        <v>571</v>
      </c>
      <c r="AA184" s="86" t="s">
        <v>577</v>
      </c>
      <c r="AB184" s="86" t="s">
        <v>584</v>
      </c>
    </row>
    <row r="185" spans="1:28" ht="23.25">
      <c r="A185" s="87"/>
      <c r="B185" s="87" t="s">
        <v>22</v>
      </c>
      <c r="C185" s="87" t="s">
        <v>23</v>
      </c>
      <c r="D185" s="88">
        <v>33948</v>
      </c>
      <c r="E185" s="88">
        <v>35000</v>
      </c>
      <c r="F185" s="88">
        <v>36085</v>
      </c>
      <c r="G185" s="88"/>
      <c r="V185" s="88">
        <v>37204</v>
      </c>
      <c r="W185" s="88">
        <v>38357</v>
      </c>
      <c r="X185" s="88">
        <v>39546</v>
      </c>
      <c r="Y185" s="88">
        <v>40772</v>
      </c>
      <c r="Z185" s="88">
        <v>42036</v>
      </c>
      <c r="AA185" s="88">
        <v>43339</v>
      </c>
      <c r="AB185" s="88">
        <v>44683</v>
      </c>
    </row>
    <row r="186" spans="1:28" ht="15" customHeight="1">
      <c r="B186" s="33"/>
      <c r="C186" s="34"/>
    </row>
    <row r="187" spans="1:28" ht="21">
      <c r="A187" s="107" t="s">
        <v>193</v>
      </c>
    </row>
    <row r="188" spans="1:28" ht="21">
      <c r="A188" s="106" t="s">
        <v>194</v>
      </c>
      <c r="B188" s="106"/>
      <c r="C188" s="106"/>
      <c r="D188" s="106"/>
    </row>
    <row r="189" spans="1:28" ht="21">
      <c r="A189" s="106" t="s">
        <v>195</v>
      </c>
    </row>
    <row r="190" spans="1:28" ht="21">
      <c r="B190" s="106" t="s">
        <v>196</v>
      </c>
    </row>
    <row r="191" spans="1:28" ht="21">
      <c r="A191" s="109" t="s">
        <v>180</v>
      </c>
      <c r="B191" s="108"/>
    </row>
    <row r="192" spans="1:28" ht="21">
      <c r="A192" s="109"/>
      <c r="B192" s="108"/>
    </row>
    <row r="193" spans="1:3" ht="21">
      <c r="A193" s="109"/>
      <c r="B193" s="108"/>
    </row>
    <row r="194" spans="1:3" ht="21">
      <c r="A194" s="109"/>
      <c r="B194" s="108"/>
    </row>
    <row r="195" spans="1:3" ht="21">
      <c r="A195" s="109"/>
      <c r="B195" s="108"/>
    </row>
    <row r="196" spans="1:3" ht="21">
      <c r="A196" s="109"/>
      <c r="B196" s="108"/>
    </row>
    <row r="197" spans="1:3" ht="21">
      <c r="A197" s="109"/>
      <c r="B197" s="108"/>
    </row>
    <row r="198" spans="1:3" ht="21">
      <c r="A198" s="109"/>
      <c r="B198" s="108"/>
    </row>
    <row r="199" spans="1:3" ht="21">
      <c r="A199" s="109"/>
      <c r="B199" s="108"/>
    </row>
    <row r="200" spans="1:3" ht="21">
      <c r="A200" s="109"/>
      <c r="B200" s="108"/>
    </row>
    <row r="201" spans="1:3" ht="21">
      <c r="A201" s="109"/>
      <c r="B201" s="108"/>
    </row>
    <row r="202" spans="1:3" ht="21">
      <c r="A202" s="109"/>
      <c r="B202" s="108"/>
    </row>
    <row r="203" spans="1:3" ht="21">
      <c r="A203" s="109"/>
      <c r="B203" s="108"/>
    </row>
    <row r="204" spans="1:3" ht="21">
      <c r="A204" s="109"/>
      <c r="B204" s="108"/>
    </row>
    <row r="205" spans="1:3" ht="21">
      <c r="B205" s="35"/>
      <c r="C205" s="49"/>
    </row>
    <row r="206" spans="1:3" ht="23.25">
      <c r="B206" s="89"/>
      <c r="C206" s="34"/>
    </row>
    <row r="214" spans="2:6" hidden="1"/>
    <row r="215" spans="2:6" hidden="1"/>
    <row r="216" spans="2:6" hidden="1"/>
    <row r="217" spans="2:6" s="2" customFormat="1" ht="23.25" hidden="1">
      <c r="B217" s="67" t="s">
        <v>45</v>
      </c>
      <c r="C217" s="5"/>
    </row>
    <row r="218" spans="2:6" hidden="1"/>
    <row r="219" spans="2:6" s="6" customFormat="1" ht="21" hidden="1">
      <c r="B219" s="144" t="s">
        <v>46</v>
      </c>
      <c r="C219" s="144" t="s">
        <v>1</v>
      </c>
      <c r="D219" s="149"/>
      <c r="E219" s="149"/>
      <c r="F219" s="150"/>
    </row>
    <row r="220" spans="2:6" s="6" customFormat="1" ht="21" hidden="1" customHeight="1">
      <c r="B220" s="145" t="s">
        <v>24</v>
      </c>
      <c r="C220" s="147"/>
      <c r="D220" s="151">
        <v>2562</v>
      </c>
      <c r="E220" s="151">
        <v>2563</v>
      </c>
      <c r="F220" s="151">
        <v>2564</v>
      </c>
    </row>
    <row r="221" spans="2:6" s="6" customFormat="1" ht="21" hidden="1" customHeight="1">
      <c r="B221" s="146"/>
      <c r="C221" s="148"/>
      <c r="D221" s="152"/>
      <c r="E221" s="152"/>
      <c r="F221" s="152"/>
    </row>
    <row r="222" spans="2:6" ht="21" hidden="1">
      <c r="B222" s="90" t="s">
        <v>5</v>
      </c>
      <c r="C222" s="91" t="s">
        <v>33</v>
      </c>
      <c r="D222" s="92" t="s">
        <v>47</v>
      </c>
      <c r="E222" s="92" t="s">
        <v>25</v>
      </c>
      <c r="F222" s="92" t="s">
        <v>48</v>
      </c>
    </row>
    <row r="223" spans="2:6" ht="21" hidden="1">
      <c r="B223" s="93" t="s">
        <v>7</v>
      </c>
      <c r="C223" s="94" t="s">
        <v>8</v>
      </c>
      <c r="D223" s="69" t="s">
        <v>9</v>
      </c>
      <c r="E223" s="69" t="s">
        <v>49</v>
      </c>
      <c r="F223" s="69" t="s">
        <v>50</v>
      </c>
    </row>
    <row r="224" spans="2:6" ht="21" hidden="1">
      <c r="B224" s="95" t="s">
        <v>10</v>
      </c>
      <c r="C224" s="96" t="s">
        <v>11</v>
      </c>
      <c r="D224" s="70" t="s">
        <v>51</v>
      </c>
      <c r="E224" s="70" t="s">
        <v>52</v>
      </c>
      <c r="F224" s="70" t="s">
        <v>53</v>
      </c>
    </row>
    <row r="225" spans="2:6" ht="21" hidden="1">
      <c r="B225" s="97" t="s">
        <v>13</v>
      </c>
      <c r="C225" s="96" t="s">
        <v>14</v>
      </c>
      <c r="D225" s="68" t="s">
        <v>54</v>
      </c>
      <c r="E225" s="68" t="s">
        <v>55</v>
      </c>
      <c r="F225" s="68" t="s">
        <v>56</v>
      </c>
    </row>
    <row r="226" spans="2:6" ht="21" hidden="1">
      <c r="B226" s="98" t="s">
        <v>15</v>
      </c>
      <c r="C226" s="96" t="s">
        <v>16</v>
      </c>
      <c r="D226" s="69" t="s">
        <v>57</v>
      </c>
      <c r="E226" s="69" t="s">
        <v>58</v>
      </c>
      <c r="F226" s="69" t="s">
        <v>59</v>
      </c>
    </row>
    <row r="227" spans="2:6" ht="21" hidden="1">
      <c r="B227" s="95" t="s">
        <v>18</v>
      </c>
      <c r="C227" s="96" t="s">
        <v>19</v>
      </c>
      <c r="D227" s="70" t="s">
        <v>60</v>
      </c>
      <c r="E227" s="70" t="s">
        <v>61</v>
      </c>
      <c r="F227" s="70" t="s">
        <v>62</v>
      </c>
    </row>
    <row r="228" spans="2:6" ht="21" hidden="1">
      <c r="B228" s="99" t="s">
        <v>20</v>
      </c>
      <c r="C228" s="100" t="s">
        <v>21</v>
      </c>
      <c r="D228" s="101" t="s">
        <v>63</v>
      </c>
      <c r="E228" s="101" t="s">
        <v>64</v>
      </c>
      <c r="F228" s="101" t="s">
        <v>65</v>
      </c>
    </row>
    <row r="229" spans="2:6" ht="23.25" hidden="1">
      <c r="B229" s="102" t="s">
        <v>22</v>
      </c>
      <c r="C229" s="102" t="s">
        <v>23</v>
      </c>
      <c r="D229" s="71">
        <v>30100</v>
      </c>
      <c r="E229" s="71">
        <v>31400</v>
      </c>
      <c r="F229" s="71">
        <v>32700</v>
      </c>
    </row>
    <row r="230" spans="2:6" hidden="1"/>
    <row r="231" spans="2:6" ht="21" hidden="1">
      <c r="B231" s="103" t="s">
        <v>34</v>
      </c>
    </row>
    <row r="232" spans="2:6" ht="21" hidden="1">
      <c r="B232" s="104" t="s">
        <v>35</v>
      </c>
    </row>
    <row r="233" spans="2:6" ht="21" hidden="1">
      <c r="B233" s="104" t="s">
        <v>36</v>
      </c>
    </row>
    <row r="234" spans="2:6" ht="21" hidden="1">
      <c r="B234" s="103" t="s">
        <v>37</v>
      </c>
    </row>
    <row r="235" spans="2:6" ht="21" hidden="1">
      <c r="B235" s="104" t="s">
        <v>66</v>
      </c>
    </row>
    <row r="236" spans="2:6" hidden="1"/>
    <row r="237" spans="2:6" hidden="1"/>
    <row r="238" spans="2:6" hidden="1"/>
    <row r="239" spans="2:6" hidden="1"/>
    <row r="240" spans="2:6" hidden="1"/>
    <row r="241" spans="2:6" hidden="1"/>
    <row r="242" spans="2:6" hidden="1"/>
    <row r="243" spans="2:6" hidden="1"/>
    <row r="244" spans="2:6" hidden="1"/>
    <row r="245" spans="2:6" hidden="1"/>
    <row r="246" spans="2:6" hidden="1"/>
    <row r="247" spans="2:6" hidden="1"/>
    <row r="248" spans="2:6" hidden="1"/>
    <row r="249" spans="2:6" s="2" customFormat="1" ht="23.25" hidden="1">
      <c r="B249" s="67" t="s">
        <v>67</v>
      </c>
      <c r="C249" s="5"/>
    </row>
    <row r="250" spans="2:6" hidden="1"/>
    <row r="251" spans="2:6" s="6" customFormat="1" ht="21" hidden="1">
      <c r="B251" s="144" t="s">
        <v>46</v>
      </c>
      <c r="C251" s="144" t="s">
        <v>1</v>
      </c>
      <c r="D251" s="149"/>
      <c r="E251" s="149"/>
      <c r="F251" s="150"/>
    </row>
    <row r="252" spans="2:6" s="6" customFormat="1" ht="21" hidden="1" customHeight="1">
      <c r="B252" s="145" t="s">
        <v>24</v>
      </c>
      <c r="C252" s="147"/>
      <c r="D252" s="151">
        <v>2562</v>
      </c>
      <c r="E252" s="151">
        <v>2563</v>
      </c>
      <c r="F252" s="151">
        <v>2564</v>
      </c>
    </row>
    <row r="253" spans="2:6" s="6" customFormat="1" ht="21" hidden="1" customHeight="1">
      <c r="B253" s="146"/>
      <c r="C253" s="148"/>
      <c r="D253" s="152"/>
      <c r="E253" s="152"/>
      <c r="F253" s="152"/>
    </row>
    <row r="254" spans="2:6" ht="21" hidden="1">
      <c r="B254" s="90" t="s">
        <v>5</v>
      </c>
      <c r="C254" s="91" t="s">
        <v>33</v>
      </c>
      <c r="D254" s="92" t="s">
        <v>68</v>
      </c>
      <c r="E254" s="92" t="s">
        <v>69</v>
      </c>
      <c r="F254" s="92" t="s">
        <v>70</v>
      </c>
    </row>
    <row r="255" spans="2:6" ht="21" hidden="1">
      <c r="B255" s="93" t="s">
        <v>7</v>
      </c>
      <c r="C255" s="94" t="s">
        <v>8</v>
      </c>
      <c r="D255" s="69" t="s">
        <v>71</v>
      </c>
      <c r="E255" s="69" t="s">
        <v>72</v>
      </c>
      <c r="F255" s="69" t="s">
        <v>73</v>
      </c>
    </row>
    <row r="256" spans="2:6" ht="21" hidden="1">
      <c r="B256" s="95" t="s">
        <v>10</v>
      </c>
      <c r="C256" s="96" t="s">
        <v>11</v>
      </c>
      <c r="D256" s="70" t="s">
        <v>74</v>
      </c>
      <c r="E256" s="70" t="s">
        <v>75</v>
      </c>
      <c r="F256" s="70" t="s">
        <v>76</v>
      </c>
    </row>
    <row r="257" spans="2:6" ht="21" hidden="1">
      <c r="B257" s="97" t="s">
        <v>13</v>
      </c>
      <c r="C257" s="96" t="s">
        <v>14</v>
      </c>
      <c r="D257" s="68" t="s">
        <v>77</v>
      </c>
      <c r="E257" s="68" t="s">
        <v>78</v>
      </c>
      <c r="F257" s="68" t="s">
        <v>79</v>
      </c>
    </row>
    <row r="258" spans="2:6" ht="21" hidden="1">
      <c r="B258" s="98" t="s">
        <v>15</v>
      </c>
      <c r="C258" s="96" t="s">
        <v>16</v>
      </c>
      <c r="D258" s="69" t="s">
        <v>80</v>
      </c>
      <c r="E258" s="69" t="s">
        <v>81</v>
      </c>
      <c r="F258" s="69" t="s">
        <v>82</v>
      </c>
    </row>
    <row r="259" spans="2:6" ht="21" hidden="1">
      <c r="B259" s="95" t="s">
        <v>18</v>
      </c>
      <c r="C259" s="96" t="s">
        <v>19</v>
      </c>
      <c r="D259" s="70" t="s">
        <v>83</v>
      </c>
      <c r="E259" s="70" t="s">
        <v>84</v>
      </c>
      <c r="F259" s="70" t="s">
        <v>85</v>
      </c>
    </row>
    <row r="260" spans="2:6" ht="21" hidden="1">
      <c r="B260" s="99" t="s">
        <v>20</v>
      </c>
      <c r="C260" s="100" t="s">
        <v>21</v>
      </c>
      <c r="D260" s="101" t="s">
        <v>86</v>
      </c>
      <c r="E260" s="101" t="s">
        <v>87</v>
      </c>
      <c r="F260" s="101" t="s">
        <v>88</v>
      </c>
    </row>
    <row r="261" spans="2:6" ht="23.25" hidden="1">
      <c r="B261" s="102" t="s">
        <v>22</v>
      </c>
      <c r="C261" s="102" t="s">
        <v>23</v>
      </c>
      <c r="D261" s="71">
        <v>22500</v>
      </c>
      <c r="E261" s="71">
        <v>23400</v>
      </c>
      <c r="F261" s="71">
        <v>24400</v>
      </c>
    </row>
    <row r="262" spans="2:6" hidden="1"/>
    <row r="263" spans="2:6" ht="21" hidden="1">
      <c r="B263" s="103" t="s">
        <v>34</v>
      </c>
    </row>
    <row r="264" spans="2:6" ht="21" hidden="1">
      <c r="B264" s="104" t="s">
        <v>35</v>
      </c>
    </row>
    <row r="265" spans="2:6" ht="21" hidden="1">
      <c r="B265" s="104" t="s">
        <v>36</v>
      </c>
    </row>
    <row r="266" spans="2:6" ht="21" hidden="1">
      <c r="B266" s="103" t="s">
        <v>37</v>
      </c>
    </row>
    <row r="267" spans="2:6" ht="21" hidden="1">
      <c r="B267" s="104" t="s">
        <v>66</v>
      </c>
    </row>
    <row r="268" spans="2:6" hidden="1"/>
    <row r="269" spans="2:6" hidden="1"/>
    <row r="270" spans="2:6" hidden="1"/>
    <row r="271" spans="2:6" hidden="1"/>
    <row r="272" spans="2:6" hidden="1"/>
    <row r="273" spans="2:6" hidden="1"/>
    <row r="274" spans="2:6" hidden="1"/>
    <row r="275" spans="2:6" hidden="1"/>
    <row r="276" spans="2:6" hidden="1"/>
    <row r="277" spans="2:6" hidden="1"/>
    <row r="278" spans="2:6" hidden="1"/>
    <row r="279" spans="2:6" hidden="1"/>
    <row r="280" spans="2:6" hidden="1"/>
    <row r="281" spans="2:6" s="2" customFormat="1" ht="23.25" hidden="1">
      <c r="B281" s="67" t="s">
        <v>89</v>
      </c>
      <c r="C281" s="5"/>
    </row>
    <row r="282" spans="2:6" hidden="1"/>
    <row r="283" spans="2:6" s="6" customFormat="1" ht="21" hidden="1">
      <c r="B283" s="144" t="s">
        <v>46</v>
      </c>
      <c r="C283" s="144" t="s">
        <v>1</v>
      </c>
      <c r="D283" s="149"/>
      <c r="E283" s="149"/>
      <c r="F283" s="150"/>
    </row>
    <row r="284" spans="2:6" s="6" customFormat="1" ht="21" hidden="1" customHeight="1">
      <c r="B284" s="145" t="s">
        <v>24</v>
      </c>
      <c r="C284" s="147"/>
      <c r="D284" s="151">
        <v>2562</v>
      </c>
      <c r="E284" s="151">
        <v>2563</v>
      </c>
      <c r="F284" s="151">
        <v>2564</v>
      </c>
    </row>
    <row r="285" spans="2:6" s="6" customFormat="1" ht="21" hidden="1" customHeight="1">
      <c r="B285" s="146"/>
      <c r="C285" s="148"/>
      <c r="D285" s="152"/>
      <c r="E285" s="152"/>
      <c r="F285" s="152"/>
    </row>
    <row r="286" spans="2:6" ht="21" hidden="1">
      <c r="B286" s="90" t="s">
        <v>5</v>
      </c>
      <c r="C286" s="91" t="s">
        <v>33</v>
      </c>
      <c r="D286" s="92" t="s">
        <v>90</v>
      </c>
      <c r="E286" s="92" t="s">
        <v>91</v>
      </c>
      <c r="F286" s="92" t="s">
        <v>92</v>
      </c>
    </row>
    <row r="287" spans="2:6" ht="21" hidden="1">
      <c r="B287" s="93" t="s">
        <v>7</v>
      </c>
      <c r="C287" s="94" t="s">
        <v>8</v>
      </c>
      <c r="D287" s="69" t="s">
        <v>93</v>
      </c>
      <c r="E287" s="69" t="s">
        <v>94</v>
      </c>
      <c r="F287" s="69" t="s">
        <v>95</v>
      </c>
    </row>
    <row r="288" spans="2:6" ht="21" hidden="1">
      <c r="B288" s="95" t="s">
        <v>10</v>
      </c>
      <c r="C288" s="96" t="s">
        <v>11</v>
      </c>
      <c r="D288" s="70" t="s">
        <v>96</v>
      </c>
      <c r="E288" s="70" t="s">
        <v>97</v>
      </c>
      <c r="F288" s="70" t="s">
        <v>98</v>
      </c>
    </row>
    <row r="289" spans="2:6" ht="21" hidden="1">
      <c r="B289" s="97" t="s">
        <v>13</v>
      </c>
      <c r="C289" s="96" t="s">
        <v>14</v>
      </c>
      <c r="D289" s="68" t="s">
        <v>99</v>
      </c>
      <c r="E289" s="68" t="s">
        <v>100</v>
      </c>
      <c r="F289" s="68" t="s">
        <v>101</v>
      </c>
    </row>
    <row r="290" spans="2:6" ht="21" hidden="1">
      <c r="B290" s="98" t="s">
        <v>15</v>
      </c>
      <c r="C290" s="96" t="s">
        <v>16</v>
      </c>
      <c r="D290" s="69" t="s">
        <v>102</v>
      </c>
      <c r="E290" s="69" t="s">
        <v>103</v>
      </c>
      <c r="F290" s="69" t="s">
        <v>104</v>
      </c>
    </row>
    <row r="291" spans="2:6" ht="21" hidden="1">
      <c r="B291" s="95" t="s">
        <v>18</v>
      </c>
      <c r="C291" s="96" t="s">
        <v>19</v>
      </c>
      <c r="D291" s="70" t="s">
        <v>105</v>
      </c>
      <c r="E291" s="70" t="s">
        <v>106</v>
      </c>
      <c r="F291" s="70" t="s">
        <v>107</v>
      </c>
    </row>
    <row r="292" spans="2:6" ht="21" hidden="1">
      <c r="B292" s="99" t="s">
        <v>20</v>
      </c>
      <c r="C292" s="100" t="s">
        <v>21</v>
      </c>
      <c r="D292" s="101" t="s">
        <v>108</v>
      </c>
      <c r="E292" s="101" t="s">
        <v>109</v>
      </c>
      <c r="F292" s="101" t="s">
        <v>110</v>
      </c>
    </row>
    <row r="293" spans="2:6" ht="23.25" hidden="1">
      <c r="B293" s="102" t="s">
        <v>22</v>
      </c>
      <c r="C293" s="102" t="s">
        <v>23</v>
      </c>
      <c r="D293" s="71">
        <v>25100</v>
      </c>
      <c r="E293" s="71">
        <v>26100</v>
      </c>
      <c r="F293" s="71">
        <v>27200</v>
      </c>
    </row>
    <row r="294" spans="2:6" hidden="1"/>
    <row r="295" spans="2:6" ht="21" hidden="1">
      <c r="B295" s="103" t="s">
        <v>34</v>
      </c>
    </row>
    <row r="296" spans="2:6" ht="21" hidden="1">
      <c r="B296" s="104" t="s">
        <v>35</v>
      </c>
    </row>
    <row r="297" spans="2:6" ht="21" hidden="1">
      <c r="B297" s="104" t="s">
        <v>36</v>
      </c>
    </row>
    <row r="298" spans="2:6" ht="21" hidden="1">
      <c r="B298" s="103" t="s">
        <v>37</v>
      </c>
    </row>
    <row r="299" spans="2:6" ht="21" hidden="1">
      <c r="B299" s="104" t="s">
        <v>66</v>
      </c>
    </row>
    <row r="300" spans="2:6" hidden="1"/>
    <row r="301" spans="2:6" hidden="1"/>
    <row r="302" spans="2:6" hidden="1"/>
    <row r="303" spans="2:6" hidden="1"/>
    <row r="304" spans="2:6" hidden="1"/>
    <row r="305" spans="2:6" hidden="1"/>
    <row r="306" spans="2:6" hidden="1"/>
    <row r="307" spans="2:6" hidden="1"/>
    <row r="308" spans="2:6" hidden="1"/>
    <row r="309" spans="2:6" hidden="1"/>
    <row r="310" spans="2:6" hidden="1"/>
    <row r="311" spans="2:6" hidden="1"/>
    <row r="312" spans="2:6" hidden="1"/>
    <row r="313" spans="2:6" s="2" customFormat="1" ht="23.25" hidden="1">
      <c r="B313" s="67" t="s">
        <v>111</v>
      </c>
      <c r="C313" s="5"/>
    </row>
    <row r="314" spans="2:6" hidden="1"/>
    <row r="315" spans="2:6" s="6" customFormat="1" ht="21" hidden="1">
      <c r="B315" s="144" t="s">
        <v>46</v>
      </c>
      <c r="C315" s="144" t="s">
        <v>1</v>
      </c>
      <c r="D315" s="149"/>
      <c r="E315" s="149"/>
      <c r="F315" s="150"/>
    </row>
    <row r="316" spans="2:6" s="6" customFormat="1" ht="21" hidden="1" customHeight="1">
      <c r="B316" s="145" t="s">
        <v>24</v>
      </c>
      <c r="C316" s="147"/>
      <c r="D316" s="151">
        <v>2562</v>
      </c>
      <c r="E316" s="151">
        <v>2563</v>
      </c>
      <c r="F316" s="151">
        <v>2564</v>
      </c>
    </row>
    <row r="317" spans="2:6" s="6" customFormat="1" ht="21" hidden="1" customHeight="1">
      <c r="B317" s="146"/>
      <c r="C317" s="148"/>
      <c r="D317" s="152"/>
      <c r="E317" s="152"/>
      <c r="F317" s="152"/>
    </row>
    <row r="318" spans="2:6" ht="21" hidden="1">
      <c r="B318" s="90" t="s">
        <v>5</v>
      </c>
      <c r="C318" s="91" t="s">
        <v>33</v>
      </c>
      <c r="D318" s="92" t="s">
        <v>112</v>
      </c>
      <c r="E318" s="92" t="s">
        <v>25</v>
      </c>
      <c r="F318" s="92" t="s">
        <v>113</v>
      </c>
    </row>
    <row r="319" spans="2:6" ht="21" hidden="1">
      <c r="B319" s="93" t="s">
        <v>7</v>
      </c>
      <c r="C319" s="94" t="s">
        <v>8</v>
      </c>
      <c r="D319" s="69" t="s">
        <v>114</v>
      </c>
      <c r="E319" s="69" t="s">
        <v>115</v>
      </c>
      <c r="F319" s="69" t="s">
        <v>116</v>
      </c>
    </row>
    <row r="320" spans="2:6" ht="21" hidden="1">
      <c r="B320" s="95" t="s">
        <v>10</v>
      </c>
      <c r="C320" s="96" t="s">
        <v>11</v>
      </c>
      <c r="D320" s="70" t="s">
        <v>117</v>
      </c>
      <c r="E320" s="70" t="s">
        <v>118</v>
      </c>
      <c r="F320" s="70" t="s">
        <v>119</v>
      </c>
    </row>
    <row r="321" spans="2:6" ht="21" hidden="1">
      <c r="B321" s="97" t="s">
        <v>13</v>
      </c>
      <c r="C321" s="96" t="s">
        <v>14</v>
      </c>
      <c r="D321" s="68" t="s">
        <v>120</v>
      </c>
      <c r="E321" s="68" t="s">
        <v>121</v>
      </c>
      <c r="F321" s="68" t="s">
        <v>122</v>
      </c>
    </row>
    <row r="322" spans="2:6" ht="21" hidden="1">
      <c r="B322" s="98" t="s">
        <v>15</v>
      </c>
      <c r="C322" s="96" t="s">
        <v>16</v>
      </c>
      <c r="D322" s="69" t="s">
        <v>123</v>
      </c>
      <c r="E322" s="69" t="s">
        <v>124</v>
      </c>
      <c r="F322" s="69" t="s">
        <v>125</v>
      </c>
    </row>
    <row r="323" spans="2:6" ht="21" hidden="1">
      <c r="B323" s="95" t="s">
        <v>18</v>
      </c>
      <c r="C323" s="96" t="s">
        <v>19</v>
      </c>
      <c r="D323" s="70" t="s">
        <v>126</v>
      </c>
      <c r="E323" s="70" t="s">
        <v>127</v>
      </c>
      <c r="F323" s="70" t="s">
        <v>128</v>
      </c>
    </row>
    <row r="324" spans="2:6" ht="21" hidden="1">
      <c r="B324" s="99" t="s">
        <v>20</v>
      </c>
      <c r="C324" s="100" t="s">
        <v>21</v>
      </c>
      <c r="D324" s="101" t="s">
        <v>129</v>
      </c>
      <c r="E324" s="101" t="s">
        <v>130</v>
      </c>
      <c r="F324" s="101" t="s">
        <v>131</v>
      </c>
    </row>
    <row r="325" spans="2:6" ht="23.25" hidden="1">
      <c r="B325" s="102" t="s">
        <v>22</v>
      </c>
      <c r="C325" s="102" t="s">
        <v>23</v>
      </c>
      <c r="D325" s="71">
        <v>31400</v>
      </c>
      <c r="E325" s="71">
        <v>32700</v>
      </c>
      <c r="F325" s="71">
        <v>34100</v>
      </c>
    </row>
    <row r="326" spans="2:6" hidden="1"/>
    <row r="327" spans="2:6" ht="21" hidden="1">
      <c r="B327" s="103" t="s">
        <v>34</v>
      </c>
    </row>
    <row r="328" spans="2:6" ht="21" hidden="1">
      <c r="B328" s="104" t="s">
        <v>35</v>
      </c>
    </row>
    <row r="329" spans="2:6" ht="21" hidden="1">
      <c r="B329" s="104" t="s">
        <v>36</v>
      </c>
    </row>
    <row r="330" spans="2:6" ht="21" hidden="1">
      <c r="B330" s="103" t="s">
        <v>37</v>
      </c>
    </row>
    <row r="331" spans="2:6" ht="21" hidden="1">
      <c r="B331" s="104" t="s">
        <v>66</v>
      </c>
    </row>
    <row r="332" spans="2:6" hidden="1"/>
    <row r="333" spans="2:6" hidden="1"/>
    <row r="334" spans="2:6" hidden="1"/>
    <row r="335" spans="2:6" hidden="1"/>
    <row r="336" spans="2: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</sheetData>
  <mergeCells count="123">
    <mergeCell ref="AB176:AB177"/>
    <mergeCell ref="D175:AB175"/>
    <mergeCell ref="A35:AB35"/>
    <mergeCell ref="A103:AB103"/>
    <mergeCell ref="A171:AB171"/>
    <mergeCell ref="D73:AA73"/>
    <mergeCell ref="AB108:AB109"/>
    <mergeCell ref="D107:AB107"/>
    <mergeCell ref="A175:B177"/>
    <mergeCell ref="C175:C177"/>
    <mergeCell ref="D176:D177"/>
    <mergeCell ref="E176:E177"/>
    <mergeCell ref="F176:F177"/>
    <mergeCell ref="V176:V177"/>
    <mergeCell ref="W176:W177"/>
    <mergeCell ref="X176:X177"/>
    <mergeCell ref="Y176:Y177"/>
    <mergeCell ref="Z176:Z177"/>
    <mergeCell ref="AA176:AA177"/>
    <mergeCell ref="V108:V109"/>
    <mergeCell ref="W108:W109"/>
    <mergeCell ref="Y40:Y41"/>
    <mergeCell ref="Z40:Z41"/>
    <mergeCell ref="AA40:AA41"/>
    <mergeCell ref="A42:A44"/>
    <mergeCell ref="A45:A46"/>
    <mergeCell ref="A47:A48"/>
    <mergeCell ref="AB40:AB41"/>
    <mergeCell ref="D39:AB39"/>
    <mergeCell ref="A8:A10"/>
    <mergeCell ref="A11:A12"/>
    <mergeCell ref="X40:X41"/>
    <mergeCell ref="A107:B109"/>
    <mergeCell ref="C107:C109"/>
    <mergeCell ref="X108:X109"/>
    <mergeCell ref="D108:D109"/>
    <mergeCell ref="E108:E109"/>
    <mergeCell ref="F108:F109"/>
    <mergeCell ref="A5:B7"/>
    <mergeCell ref="C5:C7"/>
    <mergeCell ref="A39:B41"/>
    <mergeCell ref="C39:C41"/>
    <mergeCell ref="D40:D41"/>
    <mergeCell ref="E40:E41"/>
    <mergeCell ref="F40:F41"/>
    <mergeCell ref="V6:V7"/>
    <mergeCell ref="W6:W7"/>
    <mergeCell ref="A1:AA1"/>
    <mergeCell ref="D74:D75"/>
    <mergeCell ref="E74:E75"/>
    <mergeCell ref="F74:F75"/>
    <mergeCell ref="A73:B75"/>
    <mergeCell ref="C73:C75"/>
    <mergeCell ref="A69:AA69"/>
    <mergeCell ref="AA6:AA7"/>
    <mergeCell ref="Y6:Y7"/>
    <mergeCell ref="Z6:Z7"/>
    <mergeCell ref="A13:A14"/>
    <mergeCell ref="D5:AA5"/>
    <mergeCell ref="V74:V75"/>
    <mergeCell ref="W74:W75"/>
    <mergeCell ref="X74:X75"/>
    <mergeCell ref="Y74:Y75"/>
    <mergeCell ref="Z74:Z75"/>
    <mergeCell ref="AA74:AA75"/>
    <mergeCell ref="X6:X7"/>
    <mergeCell ref="D6:D7"/>
    <mergeCell ref="E6:E7"/>
    <mergeCell ref="F6:F7"/>
    <mergeCell ref="V40:V41"/>
    <mergeCell ref="W40:W41"/>
    <mergeCell ref="B251:B253"/>
    <mergeCell ref="C251:C253"/>
    <mergeCell ref="D251:F251"/>
    <mergeCell ref="F142:F143"/>
    <mergeCell ref="A144:A146"/>
    <mergeCell ref="A147:A148"/>
    <mergeCell ref="A149:A150"/>
    <mergeCell ref="B219:B221"/>
    <mergeCell ref="C219:C221"/>
    <mergeCell ref="D219:F219"/>
    <mergeCell ref="A141:B143"/>
    <mergeCell ref="C141:C143"/>
    <mergeCell ref="D142:D143"/>
    <mergeCell ref="D252:D253"/>
    <mergeCell ref="E252:E253"/>
    <mergeCell ref="F252:F253"/>
    <mergeCell ref="D220:D221"/>
    <mergeCell ref="E220:E221"/>
    <mergeCell ref="F220:F221"/>
    <mergeCell ref="E142:E143"/>
    <mergeCell ref="A178:A180"/>
    <mergeCell ref="A181:A182"/>
    <mergeCell ref="A183:A184"/>
    <mergeCell ref="B283:B285"/>
    <mergeCell ref="C283:C285"/>
    <mergeCell ref="D283:F283"/>
    <mergeCell ref="D284:D285"/>
    <mergeCell ref="E284:E285"/>
    <mergeCell ref="F284:F285"/>
    <mergeCell ref="B315:B317"/>
    <mergeCell ref="C315:C317"/>
    <mergeCell ref="D315:F315"/>
    <mergeCell ref="D316:D317"/>
    <mergeCell ref="E316:E317"/>
    <mergeCell ref="F316:F317"/>
    <mergeCell ref="V142:V143"/>
    <mergeCell ref="W142:W143"/>
    <mergeCell ref="X142:X143"/>
    <mergeCell ref="Y142:Y143"/>
    <mergeCell ref="Z142:Z143"/>
    <mergeCell ref="AA142:AA143"/>
    <mergeCell ref="D141:AA141"/>
    <mergeCell ref="A137:AA137"/>
    <mergeCell ref="A76:A78"/>
    <mergeCell ref="A79:A80"/>
    <mergeCell ref="A81:A82"/>
    <mergeCell ref="Y108:Y109"/>
    <mergeCell ref="Z108:Z109"/>
    <mergeCell ref="AA108:AA109"/>
    <mergeCell ref="A110:A112"/>
    <mergeCell ref="A113:A114"/>
    <mergeCell ref="A115:A116"/>
  </mergeCells>
  <pageMargins left="0.43307086614173229" right="0.31496062992125984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B892E-888C-49E0-B699-7C8A76875FD4}">
  <dimension ref="A1:B7"/>
  <sheetViews>
    <sheetView tabSelected="1" workbookViewId="0">
      <selection activeCell="A19" sqref="A19"/>
    </sheetView>
  </sheetViews>
  <sheetFormatPr defaultColWidth="9.140625" defaultRowHeight="18.75"/>
  <cols>
    <col min="1" max="1" width="27" style="198" customWidth="1"/>
    <col min="2" max="16384" width="9.140625" style="198"/>
  </cols>
  <sheetData>
    <row r="1" spans="1:2">
      <c r="A1" s="198" t="s">
        <v>586</v>
      </c>
      <c r="B1" s="198" t="s">
        <v>587</v>
      </c>
    </row>
    <row r="2" spans="1:2">
      <c r="A2" s="198" t="s">
        <v>588</v>
      </c>
      <c r="B2" s="198" t="s">
        <v>589</v>
      </c>
    </row>
    <row r="3" spans="1:2">
      <c r="A3" s="198" t="s">
        <v>590</v>
      </c>
      <c r="B3" s="198" t="s">
        <v>591</v>
      </c>
    </row>
    <row r="4" spans="1:2">
      <c r="A4" s="198" t="s">
        <v>592</v>
      </c>
      <c r="B4" s="198" t="s">
        <v>593</v>
      </c>
    </row>
    <row r="5" spans="1:2">
      <c r="A5" s="198" t="s">
        <v>594</v>
      </c>
      <c r="B5" s="198" t="s">
        <v>595</v>
      </c>
    </row>
    <row r="6" spans="1:2">
      <c r="A6" s="198" t="s">
        <v>596</v>
      </c>
      <c r="B6" s="198" t="s">
        <v>597</v>
      </c>
    </row>
    <row r="7" spans="1:2">
      <c r="A7" s="198" t="s">
        <v>598</v>
      </c>
      <c r="B7" s="198" t="s">
        <v>599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จงจิตร วิทย์ประเสริฐกุล</dc:creator>
  <cp:lastModifiedBy>ADMIN</cp:lastModifiedBy>
  <cp:lastPrinted>2020-08-18T09:40:38Z</cp:lastPrinted>
  <dcterms:created xsi:type="dcterms:W3CDTF">2019-02-20T03:35:06Z</dcterms:created>
  <dcterms:modified xsi:type="dcterms:W3CDTF">2021-06-10T05:01:14Z</dcterms:modified>
</cp:coreProperties>
</file>