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สถิการให้บริการประชาชน พส\ปี 67\กคส\"/>
    </mc:Choice>
  </mc:AlternateContent>
  <xr:revisionPtr revIDLastSave="0" documentId="13_ncr:1_{116BD0B1-FAC0-406E-8AE5-54A2D98027B9}" xr6:coauthVersionLast="45" xr6:coauthVersionMax="45" xr10:uidLastSave="{00000000-0000-0000-0000-000000000000}"/>
  <bookViews>
    <workbookView xWindow="-120" yWindow="-120" windowWidth="20730" windowHeight="11160" activeTab="7" xr2:uid="{82FA8970-A9B3-4E56-967D-88FC9B672C09}"/>
  </bookViews>
  <sheets>
    <sheet name="ต.ค.66" sheetId="1" r:id="rId1"/>
    <sheet name="พ.ย.66" sheetId="2" r:id="rId2"/>
    <sheet name="ธ.ค.66" sheetId="3" r:id="rId3"/>
    <sheet name="ม.ค.67" sheetId="5" r:id="rId4"/>
    <sheet name="ก.พ.67" sheetId="6" r:id="rId5"/>
    <sheet name="มี.ค.67" sheetId="7" r:id="rId6"/>
    <sheet name="เม.ย.67" sheetId="8" r:id="rId7"/>
    <sheet name="รวม" sheetId="4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4" l="1"/>
  <c r="E12" i="6"/>
  <c r="D10" i="6"/>
  <c r="D8" i="6"/>
  <c r="D5" i="6"/>
  <c r="E12" i="5"/>
  <c r="E10" i="5"/>
  <c r="D10" i="5"/>
  <c r="E8" i="5"/>
  <c r="D8" i="5"/>
  <c r="E5" i="5"/>
  <c r="D5" i="5"/>
  <c r="E12" i="3"/>
  <c r="E10" i="3"/>
  <c r="D10" i="3"/>
  <c r="E8" i="3"/>
  <c r="D8" i="3"/>
  <c r="E5" i="3"/>
  <c r="D5" i="3"/>
  <c r="E12" i="2"/>
  <c r="E10" i="2"/>
  <c r="E8" i="2"/>
  <c r="E5" i="2"/>
  <c r="D10" i="2"/>
  <c r="D8" i="2"/>
  <c r="D5" i="2"/>
  <c r="E12" i="1"/>
  <c r="E10" i="1"/>
  <c r="D10" i="1"/>
  <c r="E8" i="1"/>
  <c r="D8" i="1"/>
  <c r="E5" i="1"/>
  <c r="D5" i="1"/>
  <c r="E11" i="4"/>
  <c r="E9" i="4"/>
  <c r="E7" i="4"/>
  <c r="E6" i="4"/>
  <c r="E5" i="4"/>
  <c r="D7" i="4"/>
  <c r="D9" i="4"/>
  <c r="D11" i="4"/>
  <c r="D6" i="4"/>
  <c r="D5" i="4" s="1"/>
  <c r="E10" i="8"/>
  <c r="D10" i="8"/>
  <c r="E8" i="8"/>
  <c r="E12" i="8" s="1"/>
  <c r="D8" i="8"/>
  <c r="E5" i="8"/>
  <c r="D5" i="8"/>
  <c r="E8" i="4" l="1"/>
  <c r="E10" i="4"/>
  <c r="D10" i="4"/>
  <c r="D8" i="4"/>
  <c r="E10" i="7"/>
  <c r="D10" i="7"/>
  <c r="E8" i="7"/>
  <c r="D8" i="7"/>
  <c r="E5" i="7"/>
  <c r="E12" i="7" s="1"/>
  <c r="D5" i="7"/>
  <c r="E10" i="6" l="1"/>
  <c r="E8" i="6"/>
  <c r="E5" i="6"/>
</calcChain>
</file>

<file path=xl/sharedStrings.xml><?xml version="1.0" encoding="utf-8"?>
<sst xmlns="http://schemas.openxmlformats.org/spreadsheetml/2006/main" count="160" uniqueCount="22">
  <si>
    <t>รายงานข้อมูลการให้บริการประชาชน กรมพัฒนาสังคมและสวัสดิการ</t>
  </si>
  <si>
    <t>กองคุ้มครองสวัสดิภาพและเสริมสร้างคุณภาพชีวิต</t>
  </si>
  <si>
    <t>ลำดับที่</t>
  </si>
  <si>
    <t>งานที่ให้บริการ</t>
  </si>
  <si>
    <t>หน่วยนับ</t>
  </si>
  <si>
    <t>จำนวนการให้บริการ</t>
  </si>
  <si>
    <t>รวม</t>
  </si>
  <si>
    <t>ศูนย์คุ้มครองคนไร้ที่พึ่ง 77 แห่ง</t>
  </si>
  <si>
    <t xml:space="preserve"> - รับเข้าคุ้มครองภายใน</t>
  </si>
  <si>
    <t>คน</t>
  </si>
  <si>
    <t xml:space="preserve"> - ให้บริการภายนอก</t>
  </si>
  <si>
    <t>สถานคุ้มครองคนไร้ที่พึ่ง 11 แห่ง</t>
  </si>
  <si>
    <t>ศูนย์ส่งเสริมและพัฒนาทักษะชีวิต 3 ศูนย์</t>
  </si>
  <si>
    <t>ประจำปีงบประมาณ พ.ศ.2567 (ประจำเดือนตุลาคม 2566)</t>
  </si>
  <si>
    <t>ประจำปีงบประมาณ พ.ศ.2567 (ประจำเดือนพฤศจิกายน 2566)</t>
  </si>
  <si>
    <t>ประจำปีงบประมาณ พ.ศ.2567 (ประจำเดือนธันวาคม 2566)</t>
  </si>
  <si>
    <t xml:space="preserve">ประจำปีงบประมาณ พ.ศ.2567 </t>
  </si>
  <si>
    <t>ประจำปีงบประมาณ พ.ศ.2567 (ประจำเดือนมกราคม 2567)</t>
  </si>
  <si>
    <t>ประจำปีงบประมาณ พ.ศ.2566 (ประจำเดือนกุมภาพันธ์ 2567)</t>
  </si>
  <si>
    <t>สถานคุ้มรองคนไร้ที่พึ่ง 11 แห่ง</t>
  </si>
  <si>
    <t>ประจำปีงบประมาณ พ.ศ.2566 (ประจำเดือน มีนาคม 2567)</t>
  </si>
  <si>
    <t>ประจำปีงบประมาณ พ.ศ.2566 (ประจำเดือน เมษายน 2567)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</si>
</sst>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theme="1"/>
      <name val="TH SarabunPSK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3" fontId="7" fillId="0" borderId="1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B4607-CCAF-47A4-80E4-1D1506C24CA7}">
  <dimension ref="A1:G12"/>
  <sheetViews>
    <sheetView workbookViewId="0">
      <selection activeCell="E12" sqref="E12"/>
    </sheetView>
  </sheetViews>
  <sheetFormatPr defaultRowHeight="15" x14ac:dyDescent="0.25"/>
  <cols>
    <col min="2" max="2" width="34.85546875" customWidth="1"/>
    <col min="3" max="3" width="12" customWidth="1"/>
    <col min="4" max="4" width="21" customWidth="1"/>
  </cols>
  <sheetData>
    <row r="1" spans="1:7" ht="26.25" x14ac:dyDescent="0.25">
      <c r="A1" s="10" t="s">
        <v>0</v>
      </c>
      <c r="B1" s="10"/>
      <c r="C1" s="10"/>
      <c r="D1" s="10"/>
      <c r="E1" s="10"/>
    </row>
    <row r="2" spans="1:7" ht="26.25" x14ac:dyDescent="0.25">
      <c r="A2" s="10" t="s">
        <v>1</v>
      </c>
      <c r="B2" s="10"/>
      <c r="C2" s="10"/>
      <c r="D2" s="10"/>
      <c r="E2" s="10"/>
    </row>
    <row r="3" spans="1:7" ht="26.25" x14ac:dyDescent="0.25">
      <c r="A3" s="10" t="s">
        <v>13</v>
      </c>
      <c r="B3" s="10"/>
      <c r="C3" s="10"/>
      <c r="D3" s="10"/>
      <c r="E3" s="10"/>
    </row>
    <row r="4" spans="1:7" ht="26.2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7" ht="23.25" x14ac:dyDescent="0.5">
      <c r="A5" s="2">
        <v>1</v>
      </c>
      <c r="B5" s="3" t="s">
        <v>7</v>
      </c>
      <c r="C5" s="4"/>
      <c r="D5" s="11">
        <f>SUM(D6+D7)</f>
        <v>1474</v>
      </c>
      <c r="E5" s="11">
        <f>SUM(E6+E7)</f>
        <v>1474</v>
      </c>
    </row>
    <row r="6" spans="1:7" ht="24" x14ac:dyDescent="0.5">
      <c r="A6" s="2"/>
      <c r="B6" s="5" t="s">
        <v>8</v>
      </c>
      <c r="C6" s="4" t="s">
        <v>9</v>
      </c>
      <c r="D6" s="6">
        <v>298</v>
      </c>
      <c r="E6" s="6">
        <v>298</v>
      </c>
    </row>
    <row r="7" spans="1:7" ht="24" x14ac:dyDescent="0.5">
      <c r="A7" s="2"/>
      <c r="B7" s="5" t="s">
        <v>10</v>
      </c>
      <c r="C7" s="4" t="s">
        <v>9</v>
      </c>
      <c r="D7" s="7">
        <v>1176</v>
      </c>
      <c r="E7" s="7">
        <v>1176</v>
      </c>
    </row>
    <row r="8" spans="1:7" ht="24" x14ac:dyDescent="0.5">
      <c r="A8" s="2">
        <v>2</v>
      </c>
      <c r="B8" s="3" t="s">
        <v>11</v>
      </c>
      <c r="C8" s="2"/>
      <c r="D8" s="17">
        <f>SUM(D9)</f>
        <v>4770</v>
      </c>
      <c r="E8" s="17">
        <f>SUM(E9)</f>
        <v>4770</v>
      </c>
    </row>
    <row r="9" spans="1:7" ht="24" x14ac:dyDescent="0.5">
      <c r="A9" s="2"/>
      <c r="B9" s="5" t="s">
        <v>8</v>
      </c>
      <c r="C9" s="4" t="s">
        <v>9</v>
      </c>
      <c r="D9" s="7">
        <v>4770</v>
      </c>
      <c r="E9" s="7">
        <v>4770</v>
      </c>
    </row>
    <row r="10" spans="1:7" ht="24" x14ac:dyDescent="0.5">
      <c r="A10" s="2">
        <v>3</v>
      </c>
      <c r="B10" s="3" t="s">
        <v>12</v>
      </c>
      <c r="C10" s="5"/>
      <c r="D10" s="18">
        <f>SUM(D11)</f>
        <v>201</v>
      </c>
      <c r="E10" s="18">
        <f>SUM(E11)</f>
        <v>201</v>
      </c>
    </row>
    <row r="11" spans="1:7" ht="24" x14ac:dyDescent="0.5">
      <c r="A11" s="4"/>
      <c r="B11" s="5" t="s">
        <v>8</v>
      </c>
      <c r="C11" s="4" t="s">
        <v>9</v>
      </c>
      <c r="D11" s="6">
        <v>201</v>
      </c>
      <c r="E11" s="6">
        <v>201</v>
      </c>
      <c r="G11" s="19"/>
    </row>
    <row r="12" spans="1:7" ht="23.25" x14ac:dyDescent="0.5">
      <c r="A12" s="13" t="s">
        <v>6</v>
      </c>
      <c r="B12" s="14"/>
      <c r="C12" s="14"/>
      <c r="D12" s="15"/>
      <c r="E12" s="20">
        <f>SUM(E5+E8+E10)</f>
        <v>6445</v>
      </c>
    </row>
  </sheetData>
  <mergeCells count="4">
    <mergeCell ref="A1:E1"/>
    <mergeCell ref="A2:E2"/>
    <mergeCell ref="A3:E3"/>
    <mergeCell ref="A12:D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AB45-12E5-409D-A439-6761E71A6DEE}">
  <dimension ref="A1:E12"/>
  <sheetViews>
    <sheetView workbookViewId="0">
      <selection activeCell="G10" sqref="G10"/>
    </sheetView>
  </sheetViews>
  <sheetFormatPr defaultRowHeight="15" x14ac:dyDescent="0.25"/>
  <cols>
    <col min="2" max="2" width="36" customWidth="1"/>
    <col min="3" max="3" width="13.5703125" customWidth="1"/>
    <col min="4" max="4" width="22.28515625" customWidth="1"/>
  </cols>
  <sheetData>
    <row r="1" spans="1:5" ht="26.25" x14ac:dyDescent="0.25">
      <c r="A1" s="10" t="s">
        <v>0</v>
      </c>
      <c r="B1" s="10"/>
      <c r="C1" s="10"/>
      <c r="D1" s="10"/>
      <c r="E1" s="10"/>
    </row>
    <row r="2" spans="1:5" ht="26.25" x14ac:dyDescent="0.25">
      <c r="A2" s="10" t="s">
        <v>1</v>
      </c>
      <c r="B2" s="10"/>
      <c r="C2" s="10"/>
      <c r="D2" s="10"/>
      <c r="E2" s="10"/>
    </row>
    <row r="3" spans="1:5" ht="26.25" x14ac:dyDescent="0.25">
      <c r="A3" s="10" t="s">
        <v>14</v>
      </c>
      <c r="B3" s="10"/>
      <c r="C3" s="10"/>
      <c r="D3" s="10"/>
      <c r="E3" s="10"/>
    </row>
    <row r="4" spans="1:5" ht="26.2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3.25" x14ac:dyDescent="0.5">
      <c r="A5" s="2">
        <v>1</v>
      </c>
      <c r="B5" s="3" t="s">
        <v>7</v>
      </c>
      <c r="C5" s="2"/>
      <c r="D5" s="11">
        <f>SUM(D6+D7)</f>
        <v>2513</v>
      </c>
      <c r="E5" s="11">
        <f>SUM(E6+E7)</f>
        <v>2513</v>
      </c>
    </row>
    <row r="6" spans="1:5" ht="24" x14ac:dyDescent="0.5">
      <c r="A6" s="2"/>
      <c r="B6" s="5" t="s">
        <v>8</v>
      </c>
      <c r="C6" s="4" t="s">
        <v>9</v>
      </c>
      <c r="D6" s="6">
        <v>369</v>
      </c>
      <c r="E6" s="6">
        <v>369</v>
      </c>
    </row>
    <row r="7" spans="1:5" ht="24" x14ac:dyDescent="0.5">
      <c r="A7" s="2"/>
      <c r="B7" s="5" t="s">
        <v>10</v>
      </c>
      <c r="C7" s="4" t="s">
        <v>9</v>
      </c>
      <c r="D7" s="7">
        <v>2144</v>
      </c>
      <c r="E7" s="7">
        <v>2144</v>
      </c>
    </row>
    <row r="8" spans="1:5" ht="24" x14ac:dyDescent="0.5">
      <c r="A8" s="2">
        <v>2</v>
      </c>
      <c r="B8" s="3" t="s">
        <v>11</v>
      </c>
      <c r="C8" s="2"/>
      <c r="D8" s="17">
        <f>SUM(D9)</f>
        <v>4815</v>
      </c>
      <c r="E8" s="17">
        <f>SUM(E9)</f>
        <v>4815</v>
      </c>
    </row>
    <row r="9" spans="1:5" ht="24" x14ac:dyDescent="0.5">
      <c r="A9" s="2"/>
      <c r="B9" s="5" t="s">
        <v>8</v>
      </c>
      <c r="C9" s="4" t="s">
        <v>9</v>
      </c>
      <c r="D9" s="7">
        <v>4815</v>
      </c>
      <c r="E9" s="7">
        <v>4815</v>
      </c>
    </row>
    <row r="10" spans="1:5" ht="24" x14ac:dyDescent="0.5">
      <c r="A10" s="2">
        <v>3</v>
      </c>
      <c r="B10" s="3" t="s">
        <v>12</v>
      </c>
      <c r="C10" s="3"/>
      <c r="D10" s="18">
        <f>SUM(D11)</f>
        <v>201</v>
      </c>
      <c r="E10" s="18">
        <f>SUM(E11)</f>
        <v>201</v>
      </c>
    </row>
    <row r="11" spans="1:5" ht="24" x14ac:dyDescent="0.5">
      <c r="A11" s="4"/>
      <c r="B11" s="5" t="s">
        <v>8</v>
      </c>
      <c r="C11" s="4" t="s">
        <v>9</v>
      </c>
      <c r="D11" s="6">
        <v>201</v>
      </c>
      <c r="E11" s="6">
        <v>201</v>
      </c>
    </row>
    <row r="12" spans="1:5" ht="23.25" x14ac:dyDescent="0.5">
      <c r="A12" s="13" t="s">
        <v>6</v>
      </c>
      <c r="B12" s="14"/>
      <c r="C12" s="14"/>
      <c r="D12" s="15"/>
      <c r="E12" s="16">
        <f>SUM(E5+E8+E10)</f>
        <v>7529</v>
      </c>
    </row>
  </sheetData>
  <mergeCells count="4">
    <mergeCell ref="A1:E1"/>
    <mergeCell ref="A2:E2"/>
    <mergeCell ref="A3:E3"/>
    <mergeCell ref="A12:D1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1B429-FFE9-4513-8DFC-88F4D2451665}">
  <dimension ref="A1:E12"/>
  <sheetViews>
    <sheetView workbookViewId="0">
      <selection activeCell="E12" sqref="E12"/>
    </sheetView>
  </sheetViews>
  <sheetFormatPr defaultRowHeight="15" x14ac:dyDescent="0.25"/>
  <cols>
    <col min="2" max="2" width="34.7109375" customWidth="1"/>
    <col min="3" max="3" width="13.7109375" customWidth="1"/>
    <col min="4" max="4" width="22.7109375" customWidth="1"/>
  </cols>
  <sheetData>
    <row r="1" spans="1:5" ht="26.25" x14ac:dyDescent="0.25">
      <c r="A1" s="10" t="s">
        <v>0</v>
      </c>
      <c r="B1" s="10"/>
      <c r="C1" s="10"/>
      <c r="D1" s="10"/>
      <c r="E1" s="10"/>
    </row>
    <row r="2" spans="1:5" ht="26.25" x14ac:dyDescent="0.25">
      <c r="A2" s="10" t="s">
        <v>1</v>
      </c>
      <c r="B2" s="10"/>
      <c r="C2" s="10"/>
      <c r="D2" s="10"/>
      <c r="E2" s="10"/>
    </row>
    <row r="3" spans="1:5" ht="26.25" x14ac:dyDescent="0.25">
      <c r="A3" s="10" t="s">
        <v>15</v>
      </c>
      <c r="B3" s="10"/>
      <c r="C3" s="10"/>
      <c r="D3" s="10"/>
      <c r="E3" s="10"/>
    </row>
    <row r="4" spans="1:5" ht="26.2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3.25" x14ac:dyDescent="0.5">
      <c r="A5" s="2">
        <v>1</v>
      </c>
      <c r="B5" s="3" t="s">
        <v>7</v>
      </c>
      <c r="C5" s="2"/>
      <c r="D5" s="11">
        <f>SUM(D6+D7)</f>
        <v>1210</v>
      </c>
      <c r="E5" s="11">
        <f>SUM(E6+E7)</f>
        <v>1210</v>
      </c>
    </row>
    <row r="6" spans="1:5" ht="24" x14ac:dyDescent="0.5">
      <c r="A6" s="2"/>
      <c r="B6" s="5" t="s">
        <v>8</v>
      </c>
      <c r="C6" s="4" t="s">
        <v>9</v>
      </c>
      <c r="D6" s="6">
        <v>184</v>
      </c>
      <c r="E6" s="6">
        <v>184</v>
      </c>
    </row>
    <row r="7" spans="1:5" ht="24" x14ac:dyDescent="0.5">
      <c r="A7" s="2"/>
      <c r="B7" s="5" t="s">
        <v>10</v>
      </c>
      <c r="C7" s="4" t="s">
        <v>9</v>
      </c>
      <c r="D7" s="7">
        <v>1026</v>
      </c>
      <c r="E7" s="7">
        <v>1026</v>
      </c>
    </row>
    <row r="8" spans="1:5" ht="24" x14ac:dyDescent="0.5">
      <c r="A8" s="2">
        <v>2</v>
      </c>
      <c r="B8" s="3" t="s">
        <v>11</v>
      </c>
      <c r="C8" s="2"/>
      <c r="D8" s="17">
        <f>SUM(D9)</f>
        <v>3182</v>
      </c>
      <c r="E8" s="17">
        <f>SUM(E9)</f>
        <v>3182</v>
      </c>
    </row>
    <row r="9" spans="1:5" ht="24" x14ac:dyDescent="0.5">
      <c r="A9" s="2"/>
      <c r="B9" s="5" t="s">
        <v>8</v>
      </c>
      <c r="C9" s="4" t="s">
        <v>9</v>
      </c>
      <c r="D9" s="7">
        <v>3182</v>
      </c>
      <c r="E9" s="7">
        <v>3182</v>
      </c>
    </row>
    <row r="10" spans="1:5" ht="24" x14ac:dyDescent="0.5">
      <c r="A10" s="2">
        <v>3</v>
      </c>
      <c r="B10" s="3" t="s">
        <v>12</v>
      </c>
      <c r="C10" s="3"/>
      <c r="D10" s="18">
        <f>SUM(D11)</f>
        <v>194</v>
      </c>
      <c r="E10" s="18">
        <f>SUM(E11)</f>
        <v>194</v>
      </c>
    </row>
    <row r="11" spans="1:5" ht="24" x14ac:dyDescent="0.5">
      <c r="A11" s="4"/>
      <c r="B11" s="5" t="s">
        <v>8</v>
      </c>
      <c r="C11" s="4" t="s">
        <v>9</v>
      </c>
      <c r="D11" s="6">
        <v>194</v>
      </c>
      <c r="E11" s="6">
        <v>194</v>
      </c>
    </row>
    <row r="12" spans="1:5" ht="23.25" x14ac:dyDescent="0.5">
      <c r="A12" s="13" t="s">
        <v>6</v>
      </c>
      <c r="B12" s="14"/>
      <c r="C12" s="14"/>
      <c r="D12" s="15"/>
      <c r="E12" s="20">
        <f>SUM(E5+E8+E10)</f>
        <v>4586</v>
      </c>
    </row>
  </sheetData>
  <mergeCells count="4">
    <mergeCell ref="A1:E1"/>
    <mergeCell ref="A2:E2"/>
    <mergeCell ref="A3:E3"/>
    <mergeCell ref="A12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662B2-0B2F-4671-869F-5418401AFF81}">
  <dimension ref="A1:E12"/>
  <sheetViews>
    <sheetView workbookViewId="0">
      <selection activeCell="E12" sqref="E12"/>
    </sheetView>
  </sheetViews>
  <sheetFormatPr defaultRowHeight="15" x14ac:dyDescent="0.25"/>
  <cols>
    <col min="2" max="2" width="35.85546875" customWidth="1"/>
    <col min="3" max="3" width="12" customWidth="1"/>
    <col min="4" max="4" width="22" customWidth="1"/>
  </cols>
  <sheetData>
    <row r="1" spans="1:5" ht="26.25" x14ac:dyDescent="0.25">
      <c r="A1" s="10" t="s">
        <v>0</v>
      </c>
      <c r="B1" s="10"/>
      <c r="C1" s="10"/>
      <c r="D1" s="10"/>
      <c r="E1" s="10"/>
    </row>
    <row r="2" spans="1:5" ht="26.25" x14ac:dyDescent="0.25">
      <c r="A2" s="10" t="s">
        <v>1</v>
      </c>
      <c r="B2" s="10"/>
      <c r="C2" s="10"/>
      <c r="D2" s="10"/>
      <c r="E2" s="10"/>
    </row>
    <row r="3" spans="1:5" ht="26.25" x14ac:dyDescent="0.25">
      <c r="A3" s="10" t="s">
        <v>17</v>
      </c>
      <c r="B3" s="10"/>
      <c r="C3" s="10"/>
      <c r="D3" s="10"/>
      <c r="E3" s="10"/>
    </row>
    <row r="4" spans="1:5" ht="26.2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3.25" x14ac:dyDescent="0.5">
      <c r="A5" s="2">
        <v>1</v>
      </c>
      <c r="B5" s="3" t="s">
        <v>7</v>
      </c>
      <c r="C5" s="4"/>
      <c r="D5" s="11">
        <f>D6+D7</f>
        <v>3792</v>
      </c>
      <c r="E5" s="11">
        <f>E6+E7</f>
        <v>3792</v>
      </c>
    </row>
    <row r="6" spans="1:5" ht="24" x14ac:dyDescent="0.5">
      <c r="A6" s="2"/>
      <c r="B6" s="5" t="s">
        <v>8</v>
      </c>
      <c r="C6" s="4" t="s">
        <v>9</v>
      </c>
      <c r="D6" s="6">
        <v>287</v>
      </c>
      <c r="E6" s="6">
        <v>287</v>
      </c>
    </row>
    <row r="7" spans="1:5" ht="24" x14ac:dyDescent="0.5">
      <c r="A7" s="2"/>
      <c r="B7" s="5" t="s">
        <v>10</v>
      </c>
      <c r="C7" s="4" t="s">
        <v>9</v>
      </c>
      <c r="D7" s="7">
        <v>3505</v>
      </c>
      <c r="E7" s="7">
        <v>3505</v>
      </c>
    </row>
    <row r="8" spans="1:5" ht="24" x14ac:dyDescent="0.5">
      <c r="A8" s="2">
        <v>2</v>
      </c>
      <c r="B8" s="3" t="s">
        <v>11</v>
      </c>
      <c r="C8" s="4"/>
      <c r="D8" s="17">
        <f>SUM(D9)</f>
        <v>3182</v>
      </c>
      <c r="E8" s="17">
        <f>SUM(E9)</f>
        <v>3182</v>
      </c>
    </row>
    <row r="9" spans="1:5" ht="24" x14ac:dyDescent="0.5">
      <c r="A9" s="2"/>
      <c r="B9" s="5" t="s">
        <v>8</v>
      </c>
      <c r="C9" s="4" t="s">
        <v>9</v>
      </c>
      <c r="D9" s="7">
        <v>3182</v>
      </c>
      <c r="E9" s="7">
        <v>3182</v>
      </c>
    </row>
    <row r="10" spans="1:5" ht="24" x14ac:dyDescent="0.5">
      <c r="A10" s="2">
        <v>3</v>
      </c>
      <c r="B10" s="3" t="s">
        <v>12</v>
      </c>
      <c r="C10" s="5"/>
      <c r="D10" s="18">
        <f>SUM(D11)</f>
        <v>202</v>
      </c>
      <c r="E10" s="18">
        <f>SUM(E11)</f>
        <v>202</v>
      </c>
    </row>
    <row r="11" spans="1:5" ht="24" x14ac:dyDescent="0.5">
      <c r="A11" s="4"/>
      <c r="B11" s="5" t="s">
        <v>8</v>
      </c>
      <c r="C11" s="4" t="s">
        <v>9</v>
      </c>
      <c r="D11" s="6">
        <v>202</v>
      </c>
      <c r="E11" s="6">
        <v>202</v>
      </c>
    </row>
    <row r="12" spans="1:5" ht="23.25" x14ac:dyDescent="0.5">
      <c r="A12" s="13" t="s">
        <v>6</v>
      </c>
      <c r="B12" s="14"/>
      <c r="C12" s="14"/>
      <c r="D12" s="15"/>
      <c r="E12" s="20">
        <f>SUM(E5+E8+E10)</f>
        <v>7176</v>
      </c>
    </row>
  </sheetData>
  <mergeCells count="4">
    <mergeCell ref="A1:E1"/>
    <mergeCell ref="A2:E2"/>
    <mergeCell ref="A3:E3"/>
    <mergeCell ref="A12:D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07F64-7571-4A0F-8B91-8A946D9A4973}">
  <dimension ref="A1:E12"/>
  <sheetViews>
    <sheetView workbookViewId="0">
      <selection activeCell="G12" sqref="G12"/>
    </sheetView>
  </sheetViews>
  <sheetFormatPr defaultRowHeight="15" x14ac:dyDescent="0.25"/>
  <cols>
    <col min="2" max="2" width="35.85546875" customWidth="1"/>
    <col min="3" max="3" width="12.42578125" customWidth="1"/>
    <col min="4" max="4" width="19.28515625" customWidth="1"/>
    <col min="5" max="5" width="13.7109375" customWidth="1"/>
  </cols>
  <sheetData>
    <row r="1" spans="1:5" ht="26.25" x14ac:dyDescent="0.25">
      <c r="A1" s="10" t="s">
        <v>0</v>
      </c>
      <c r="B1" s="10"/>
      <c r="C1" s="10"/>
      <c r="D1" s="10"/>
      <c r="E1" s="10"/>
    </row>
    <row r="2" spans="1:5" ht="26.25" x14ac:dyDescent="0.25">
      <c r="A2" s="10" t="s">
        <v>1</v>
      </c>
      <c r="B2" s="10"/>
      <c r="C2" s="10"/>
      <c r="D2" s="10"/>
      <c r="E2" s="10"/>
    </row>
    <row r="3" spans="1:5" ht="26.25" x14ac:dyDescent="0.25">
      <c r="A3" s="10" t="s">
        <v>18</v>
      </c>
      <c r="B3" s="10"/>
      <c r="C3" s="10"/>
      <c r="D3" s="10"/>
      <c r="E3" s="10"/>
    </row>
    <row r="4" spans="1:5" ht="23.2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23.25" x14ac:dyDescent="0.5">
      <c r="A5" s="2">
        <v>1</v>
      </c>
      <c r="B5" s="3" t="s">
        <v>7</v>
      </c>
      <c r="C5" s="2"/>
      <c r="D5" s="11">
        <f>SUM(D6+D7)</f>
        <v>5245</v>
      </c>
      <c r="E5" s="11">
        <f>SUM(E6+E7)</f>
        <v>5245</v>
      </c>
    </row>
    <row r="6" spans="1:5" ht="23.25" x14ac:dyDescent="0.5">
      <c r="A6" s="4"/>
      <c r="B6" s="5" t="s">
        <v>8</v>
      </c>
      <c r="C6" s="4" t="s">
        <v>9</v>
      </c>
      <c r="D6" s="4">
        <v>352</v>
      </c>
      <c r="E6" s="4">
        <v>352</v>
      </c>
    </row>
    <row r="7" spans="1:5" ht="23.25" x14ac:dyDescent="0.5">
      <c r="A7" s="4"/>
      <c r="B7" s="5" t="s">
        <v>10</v>
      </c>
      <c r="C7" s="4" t="s">
        <v>9</v>
      </c>
      <c r="D7" s="12">
        <v>4893</v>
      </c>
      <c r="E7" s="12">
        <v>4893</v>
      </c>
    </row>
    <row r="8" spans="1:5" ht="23.25" x14ac:dyDescent="0.5">
      <c r="A8" s="2">
        <v>2</v>
      </c>
      <c r="B8" s="3" t="s">
        <v>19</v>
      </c>
      <c r="C8" s="2"/>
      <c r="D8" s="11">
        <f>SUM(D9)</f>
        <v>4833</v>
      </c>
      <c r="E8" s="11">
        <f>SUM(E9)</f>
        <v>4833</v>
      </c>
    </row>
    <row r="9" spans="1:5" ht="23.25" x14ac:dyDescent="0.5">
      <c r="A9" s="4"/>
      <c r="B9" s="5" t="s">
        <v>8</v>
      </c>
      <c r="C9" s="4" t="s">
        <v>9</v>
      </c>
      <c r="D9" s="12">
        <v>4833</v>
      </c>
      <c r="E9" s="12">
        <v>4833</v>
      </c>
    </row>
    <row r="10" spans="1:5" ht="23.25" x14ac:dyDescent="0.5">
      <c r="A10" s="2">
        <v>3</v>
      </c>
      <c r="B10" s="3" t="s">
        <v>12</v>
      </c>
      <c r="C10" s="3"/>
      <c r="D10" s="2">
        <f>SUM(D11)</f>
        <v>206</v>
      </c>
      <c r="E10" s="2">
        <f>SUM(E11)</f>
        <v>206</v>
      </c>
    </row>
    <row r="11" spans="1:5" ht="23.25" x14ac:dyDescent="0.5">
      <c r="A11" s="4"/>
      <c r="B11" s="5" t="s">
        <v>8</v>
      </c>
      <c r="C11" s="4" t="s">
        <v>9</v>
      </c>
      <c r="D11" s="4">
        <v>206</v>
      </c>
      <c r="E11" s="4">
        <v>206</v>
      </c>
    </row>
    <row r="12" spans="1:5" ht="23.25" x14ac:dyDescent="0.5">
      <c r="A12" s="13" t="s">
        <v>6</v>
      </c>
      <c r="B12" s="14"/>
      <c r="C12" s="14"/>
      <c r="D12" s="15"/>
      <c r="E12" s="16">
        <f>SUM(E5+E8+E10)</f>
        <v>10284</v>
      </c>
    </row>
  </sheetData>
  <mergeCells count="4">
    <mergeCell ref="A1:E1"/>
    <mergeCell ref="A2:E2"/>
    <mergeCell ref="A3:E3"/>
    <mergeCell ref="A12:D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59EC-8DB1-434F-9EAD-13A0E0D160AB}">
  <dimension ref="A1:E12"/>
  <sheetViews>
    <sheetView workbookViewId="0">
      <selection activeCell="G13" sqref="G13"/>
    </sheetView>
  </sheetViews>
  <sheetFormatPr defaultRowHeight="15" x14ac:dyDescent="0.25"/>
  <cols>
    <col min="2" max="2" width="35.42578125" customWidth="1"/>
    <col min="3" max="3" width="11.42578125" customWidth="1"/>
    <col min="4" max="4" width="21.7109375" customWidth="1"/>
  </cols>
  <sheetData>
    <row r="1" spans="1:5" ht="26.25" x14ac:dyDescent="0.25">
      <c r="A1" s="10" t="s">
        <v>0</v>
      </c>
      <c r="B1" s="10"/>
      <c r="C1" s="10"/>
      <c r="D1" s="10"/>
      <c r="E1" s="10"/>
    </row>
    <row r="2" spans="1:5" ht="26.25" x14ac:dyDescent="0.25">
      <c r="A2" s="10" t="s">
        <v>1</v>
      </c>
      <c r="B2" s="10"/>
      <c r="C2" s="10"/>
      <c r="D2" s="10"/>
      <c r="E2" s="10"/>
    </row>
    <row r="3" spans="1:5" ht="26.25" x14ac:dyDescent="0.25">
      <c r="A3" s="10" t="s">
        <v>20</v>
      </c>
      <c r="B3" s="10"/>
      <c r="C3" s="10"/>
      <c r="D3" s="10"/>
      <c r="E3" s="10"/>
    </row>
    <row r="4" spans="1:5" ht="26.2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3.25" x14ac:dyDescent="0.5">
      <c r="A5" s="2">
        <v>1</v>
      </c>
      <c r="B5" s="3" t="s">
        <v>7</v>
      </c>
      <c r="C5" s="4"/>
      <c r="D5" s="11">
        <f>SUM(D6+D7)</f>
        <v>1155</v>
      </c>
      <c r="E5" s="11">
        <f>SUM(E6+E7)</f>
        <v>1155</v>
      </c>
    </row>
    <row r="6" spans="1:5" ht="23.25" x14ac:dyDescent="0.5">
      <c r="A6" s="2"/>
      <c r="B6" s="5" t="s">
        <v>8</v>
      </c>
      <c r="C6" s="4" t="s">
        <v>9</v>
      </c>
      <c r="D6" s="4">
        <v>618</v>
      </c>
      <c r="E6" s="4">
        <v>618</v>
      </c>
    </row>
    <row r="7" spans="1:5" ht="23.25" x14ac:dyDescent="0.5">
      <c r="A7" s="2"/>
      <c r="B7" s="5" t="s">
        <v>10</v>
      </c>
      <c r="C7" s="4" t="s">
        <v>9</v>
      </c>
      <c r="D7" s="12">
        <v>537</v>
      </c>
      <c r="E7" s="12">
        <v>537</v>
      </c>
    </row>
    <row r="8" spans="1:5" ht="23.25" x14ac:dyDescent="0.5">
      <c r="A8" s="2">
        <v>2</v>
      </c>
      <c r="B8" s="3" t="s">
        <v>19</v>
      </c>
      <c r="C8" s="4"/>
      <c r="D8" s="11">
        <f>SUM(D9)</f>
        <v>4893</v>
      </c>
      <c r="E8" s="11">
        <f>SUM(E9)</f>
        <v>4893</v>
      </c>
    </row>
    <row r="9" spans="1:5" ht="23.25" x14ac:dyDescent="0.5">
      <c r="A9" s="2"/>
      <c r="B9" s="5" t="s">
        <v>8</v>
      </c>
      <c r="C9" s="4" t="s">
        <v>9</v>
      </c>
      <c r="D9" s="12">
        <v>4893</v>
      </c>
      <c r="E9" s="12">
        <v>4893</v>
      </c>
    </row>
    <row r="10" spans="1:5" ht="23.25" x14ac:dyDescent="0.5">
      <c r="A10" s="2">
        <v>3</v>
      </c>
      <c r="B10" s="3" t="s">
        <v>12</v>
      </c>
      <c r="C10" s="5"/>
      <c r="D10" s="2">
        <f>SUM(D11)</f>
        <v>205</v>
      </c>
      <c r="E10" s="2">
        <f>SUM(E11)</f>
        <v>205</v>
      </c>
    </row>
    <row r="11" spans="1:5" ht="23.25" x14ac:dyDescent="0.5">
      <c r="A11" s="4"/>
      <c r="B11" s="5" t="s">
        <v>8</v>
      </c>
      <c r="C11" s="4" t="s">
        <v>9</v>
      </c>
      <c r="D11" s="4">
        <v>205</v>
      </c>
      <c r="E11" s="4">
        <v>205</v>
      </c>
    </row>
    <row r="12" spans="1:5" ht="23.25" x14ac:dyDescent="0.5">
      <c r="A12" s="13" t="s">
        <v>6</v>
      </c>
      <c r="B12" s="14"/>
      <c r="C12" s="14"/>
      <c r="D12" s="15"/>
      <c r="E12" s="16">
        <f>SUM(E5+E8+E10)</f>
        <v>6253</v>
      </c>
    </row>
  </sheetData>
  <mergeCells count="4">
    <mergeCell ref="A1:E1"/>
    <mergeCell ref="A2:E2"/>
    <mergeCell ref="A3:E3"/>
    <mergeCell ref="A12:D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548C-74E2-48E8-8BCA-C43E1E0F090C}">
  <dimension ref="A1:E12"/>
  <sheetViews>
    <sheetView workbookViewId="0">
      <selection activeCell="F6" sqref="F6"/>
    </sheetView>
  </sheetViews>
  <sheetFormatPr defaultRowHeight="15" x14ac:dyDescent="0.25"/>
  <cols>
    <col min="2" max="2" width="35.7109375" customWidth="1"/>
    <col min="3" max="3" width="10.85546875" customWidth="1"/>
    <col min="4" max="4" width="21.140625" customWidth="1"/>
  </cols>
  <sheetData>
    <row r="1" spans="1:5" ht="26.25" x14ac:dyDescent="0.25">
      <c r="A1" s="10" t="s">
        <v>0</v>
      </c>
      <c r="B1" s="10"/>
      <c r="C1" s="10"/>
      <c r="D1" s="10"/>
      <c r="E1" s="10"/>
    </row>
    <row r="2" spans="1:5" ht="26.25" x14ac:dyDescent="0.25">
      <c r="A2" s="10" t="s">
        <v>1</v>
      </c>
      <c r="B2" s="10"/>
      <c r="C2" s="10"/>
      <c r="D2" s="10"/>
      <c r="E2" s="10"/>
    </row>
    <row r="3" spans="1:5" ht="26.25" x14ac:dyDescent="0.25">
      <c r="A3" s="10" t="s">
        <v>21</v>
      </c>
      <c r="B3" s="10"/>
      <c r="C3" s="10"/>
      <c r="D3" s="10"/>
      <c r="E3" s="10"/>
    </row>
    <row r="4" spans="1:5" ht="26.2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3.25" x14ac:dyDescent="0.5">
      <c r="A5" s="2">
        <v>1</v>
      </c>
      <c r="B5" s="3" t="s">
        <v>7</v>
      </c>
      <c r="C5" s="4"/>
      <c r="D5" s="11">
        <f>SUM(D6+D7)</f>
        <v>948</v>
      </c>
      <c r="E5" s="11">
        <f>SUM(E6+E7)</f>
        <v>948</v>
      </c>
    </row>
    <row r="6" spans="1:5" ht="23.25" x14ac:dyDescent="0.5">
      <c r="A6" s="2"/>
      <c r="B6" s="5" t="s">
        <v>8</v>
      </c>
      <c r="C6" s="4" t="s">
        <v>9</v>
      </c>
      <c r="D6" s="4">
        <v>536</v>
      </c>
      <c r="E6" s="4">
        <v>536</v>
      </c>
    </row>
    <row r="7" spans="1:5" ht="23.25" x14ac:dyDescent="0.5">
      <c r="A7" s="2"/>
      <c r="B7" s="5" t="s">
        <v>10</v>
      </c>
      <c r="C7" s="4" t="s">
        <v>9</v>
      </c>
      <c r="D7" s="12">
        <v>412</v>
      </c>
      <c r="E7" s="12">
        <v>412</v>
      </c>
    </row>
    <row r="8" spans="1:5" ht="23.25" x14ac:dyDescent="0.5">
      <c r="A8" s="2">
        <v>2</v>
      </c>
      <c r="B8" s="3" t="s">
        <v>19</v>
      </c>
      <c r="C8" s="4"/>
      <c r="D8" s="11">
        <f>SUM(D9)</f>
        <v>4895</v>
      </c>
      <c r="E8" s="11">
        <f>SUM(E9)</f>
        <v>4895</v>
      </c>
    </row>
    <row r="9" spans="1:5" ht="23.25" x14ac:dyDescent="0.5">
      <c r="A9" s="2"/>
      <c r="B9" s="5" t="s">
        <v>8</v>
      </c>
      <c r="C9" s="4" t="s">
        <v>9</v>
      </c>
      <c r="D9" s="12">
        <v>4895</v>
      </c>
      <c r="E9" s="12">
        <v>4895</v>
      </c>
    </row>
    <row r="10" spans="1:5" ht="23.25" x14ac:dyDescent="0.5">
      <c r="A10" s="2">
        <v>3</v>
      </c>
      <c r="B10" s="3" t="s">
        <v>12</v>
      </c>
      <c r="C10" s="5"/>
      <c r="D10" s="2">
        <f>SUM(D11)</f>
        <v>205</v>
      </c>
      <c r="E10" s="2">
        <f>SUM(E11)</f>
        <v>205</v>
      </c>
    </row>
    <row r="11" spans="1:5" ht="23.25" x14ac:dyDescent="0.5">
      <c r="A11" s="4"/>
      <c r="B11" s="5" t="s">
        <v>8</v>
      </c>
      <c r="C11" s="4" t="s">
        <v>9</v>
      </c>
      <c r="D11" s="4">
        <v>205</v>
      </c>
      <c r="E11" s="4">
        <v>205</v>
      </c>
    </row>
    <row r="12" spans="1:5" ht="23.25" x14ac:dyDescent="0.5">
      <c r="A12" s="13" t="s">
        <v>6</v>
      </c>
      <c r="B12" s="14"/>
      <c r="C12" s="14"/>
      <c r="D12" s="15"/>
      <c r="E12" s="16">
        <f>SUM(E5+E8+E10)</f>
        <v>6048</v>
      </c>
    </row>
  </sheetData>
  <mergeCells count="4">
    <mergeCell ref="A1:E1"/>
    <mergeCell ref="A2:E2"/>
    <mergeCell ref="A3:E3"/>
    <mergeCell ref="A12:D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6D793-9EF1-4BDB-8295-88E3FE285298}">
  <dimension ref="A1:E12"/>
  <sheetViews>
    <sheetView tabSelected="1" zoomScale="98" zoomScaleNormal="98" workbookViewId="0">
      <selection activeCell="D14" sqref="D14"/>
    </sheetView>
  </sheetViews>
  <sheetFormatPr defaultRowHeight="15" x14ac:dyDescent="0.25"/>
  <cols>
    <col min="2" max="2" width="36.85546875" customWidth="1"/>
    <col min="3" max="3" width="12.85546875" customWidth="1"/>
    <col min="4" max="4" width="21.5703125" customWidth="1"/>
    <col min="5" max="5" width="11.28515625" bestFit="1" customWidth="1"/>
  </cols>
  <sheetData>
    <row r="1" spans="1:5" ht="26.25" x14ac:dyDescent="0.25">
      <c r="A1" s="10" t="s">
        <v>0</v>
      </c>
      <c r="B1" s="10"/>
      <c r="C1" s="10"/>
      <c r="D1" s="10"/>
      <c r="E1" s="10"/>
    </row>
    <row r="2" spans="1:5" ht="26.25" x14ac:dyDescent="0.25">
      <c r="A2" s="10" t="s">
        <v>1</v>
      </c>
      <c r="B2" s="10"/>
      <c r="C2" s="10"/>
      <c r="D2" s="10"/>
      <c r="E2" s="10"/>
    </row>
    <row r="3" spans="1:5" ht="26.25" x14ac:dyDescent="0.25">
      <c r="A3" s="10" t="s">
        <v>16</v>
      </c>
      <c r="B3" s="10"/>
      <c r="C3" s="10"/>
      <c r="D3" s="10"/>
      <c r="E3" s="10"/>
    </row>
    <row r="4" spans="1:5" ht="26.25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4" x14ac:dyDescent="0.5">
      <c r="A5" s="2">
        <v>1</v>
      </c>
      <c r="B5" s="3" t="s">
        <v>7</v>
      </c>
      <c r="C5" s="4"/>
      <c r="D5" s="8">
        <f>SUM(D6:D7)</f>
        <v>16337</v>
      </c>
      <c r="E5" s="8">
        <f>SUM(E6:E7)</f>
        <v>16337</v>
      </c>
    </row>
    <row r="6" spans="1:5" ht="24" x14ac:dyDescent="0.5">
      <c r="A6" s="2"/>
      <c r="B6" s="5" t="s">
        <v>8</v>
      </c>
      <c r="C6" s="4" t="s">
        <v>9</v>
      </c>
      <c r="D6" s="9">
        <f>SUM(ต.ค.66!D6+พ.ย.66!D6+ธ.ค.66!D6+ม.ค.67!D6+ก.พ.67!D6+มี.ค.67!D6+เม.ย.67!D6)</f>
        <v>2644</v>
      </c>
      <c r="E6" s="9">
        <f>SUM(ต.ค.66!E6+พ.ย.66!E6+ธ.ค.66!E6+ม.ค.67!E6+ก.พ.67!E6+มี.ค.67!E6+เม.ย.67!E6)</f>
        <v>2644</v>
      </c>
    </row>
    <row r="7" spans="1:5" ht="24" x14ac:dyDescent="0.5">
      <c r="A7" s="2"/>
      <c r="B7" s="5" t="s">
        <v>10</v>
      </c>
      <c r="C7" s="4" t="s">
        <v>9</v>
      </c>
      <c r="D7" s="9">
        <f>SUM(ต.ค.66!D7+พ.ย.66!D7+ธ.ค.66!D7+ม.ค.67!D7+ก.พ.67!D7+มี.ค.67!D7+เม.ย.67!D7)</f>
        <v>13693</v>
      </c>
      <c r="E7" s="9">
        <f>SUM(ต.ค.66!E7+พ.ย.66!E7+ธ.ค.66!E7+ม.ค.67!E7+ก.พ.67!E7+มี.ค.67!E7+เม.ย.67!E7)</f>
        <v>13693</v>
      </c>
    </row>
    <row r="8" spans="1:5" ht="24" x14ac:dyDescent="0.5">
      <c r="A8" s="2">
        <v>2</v>
      </c>
      <c r="B8" s="3" t="s">
        <v>11</v>
      </c>
      <c r="C8" s="2"/>
      <c r="D8" s="8">
        <f>SUM(ต.ค.66!D8+พ.ย.66!D8+ธ.ค.66!D8+ม.ค.67!D8+ก.พ.67!D8+มี.ค.67!D8+เม.ย.67!D8)</f>
        <v>30570</v>
      </c>
      <c r="E8" s="8">
        <f>SUM(ต.ค.66!D8+พ.ย.66!D8+ธ.ค.66!D8+ม.ค.67!D8+ก.พ.67!D8+มี.ค.67!D8+เม.ย.67!D8)</f>
        <v>30570</v>
      </c>
    </row>
    <row r="9" spans="1:5" ht="24" x14ac:dyDescent="0.5">
      <c r="A9" s="2"/>
      <c r="B9" s="5" t="s">
        <v>8</v>
      </c>
      <c r="C9" s="4" t="s">
        <v>9</v>
      </c>
      <c r="D9" s="9">
        <f>SUM(ต.ค.66!D9+พ.ย.66!D9+ธ.ค.66!D9+ม.ค.67!D9+ก.พ.67!D9+มี.ค.67!D9+เม.ย.67!D9)</f>
        <v>30570</v>
      </c>
      <c r="E9" s="9">
        <f>SUM(ต.ค.66!E9+พ.ย.66!E9+ธ.ค.66!E9+ม.ค.67!E9+ก.พ.67!E9+มี.ค.67!E9+เม.ย.67!E9)</f>
        <v>30570</v>
      </c>
    </row>
    <row r="10" spans="1:5" ht="24" x14ac:dyDescent="0.5">
      <c r="A10" s="2">
        <v>3</v>
      </c>
      <c r="B10" s="3" t="s">
        <v>12</v>
      </c>
      <c r="C10" s="3"/>
      <c r="D10" s="8">
        <f>SUM(ต.ค.66!D10+พ.ย.66!D10+ธ.ค.66!D10+ม.ค.67!D10+ก.พ.67!D10+มี.ค.67!D10+เม.ย.67!D10)</f>
        <v>1414</v>
      </c>
      <c r="E10" s="8">
        <f>SUM(ต.ค.66!E10+พ.ย.66!E10+ธ.ค.66!E10+ม.ค.67!E10+ก.พ.67!E10+มี.ค.67!E10+เม.ย.67!E10)</f>
        <v>1414</v>
      </c>
    </row>
    <row r="11" spans="1:5" ht="24" x14ac:dyDescent="0.5">
      <c r="A11" s="4"/>
      <c r="B11" s="5" t="s">
        <v>8</v>
      </c>
      <c r="C11" s="4" t="s">
        <v>9</v>
      </c>
      <c r="D11" s="9">
        <f>SUM(ต.ค.66!D11+พ.ย.66!D11+ธ.ค.66!D11+ม.ค.67!D11+ก.พ.67!D11+มี.ค.67!D11+เม.ย.67!D11)</f>
        <v>1414</v>
      </c>
      <c r="E11" s="9">
        <f>SUM(ต.ค.66!E11+พ.ย.66!E11+ธ.ค.66!E11+ม.ค.67!E11+ก.พ.67!E11+มี.ค.67!E11+เม.ย.67!E11)</f>
        <v>1414</v>
      </c>
    </row>
    <row r="12" spans="1:5" ht="24" x14ac:dyDescent="0.5">
      <c r="A12" s="13" t="s">
        <v>6</v>
      </c>
      <c r="B12" s="14"/>
      <c r="C12" s="14"/>
      <c r="D12" s="15"/>
      <c r="E12" s="8">
        <f>SUM(E5+E8+E10)</f>
        <v>48321</v>
      </c>
    </row>
  </sheetData>
  <mergeCells count="4">
    <mergeCell ref="A1:E1"/>
    <mergeCell ref="A2:E2"/>
    <mergeCell ref="A3:E3"/>
    <mergeCell ref="A12:D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8</vt:i4>
      </vt:variant>
    </vt:vector>
  </HeadingPairs>
  <TitlesOfParts>
    <vt:vector size="8" baseType="lpstr">
      <vt:lpstr>ต.ค.66</vt:lpstr>
      <vt:lpstr>พ.ย.66</vt:lpstr>
      <vt:lpstr>ธ.ค.66</vt:lpstr>
      <vt:lpstr>ม.ค.67</vt:lpstr>
      <vt:lpstr>ก.พ.67</vt:lpstr>
      <vt:lpstr>มี.ค.67</vt:lpstr>
      <vt:lpstr>เม.ย.67</vt:lpstr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2023-12-20T03:39:13Z</cp:lastPrinted>
  <dcterms:created xsi:type="dcterms:W3CDTF">2023-12-20T03:38:40Z</dcterms:created>
  <dcterms:modified xsi:type="dcterms:W3CDTF">2024-06-10T07:20:51Z</dcterms:modified>
</cp:coreProperties>
</file>