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แผ่นงาน1" sheetId="1" r:id="rId1"/>
  </sheets>
  <externalReferences>
    <externalReference r:id="rId2"/>
  </externalReferences>
  <calcPr calcId="144525"/>
</workbook>
</file>

<file path=xl/comments1.xml><?xml version="1.0" encoding="utf-8"?>
<comments xmlns="http://schemas.openxmlformats.org/spreadsheetml/2006/main">
  <authors>
    <author>วลัยภรณ์ บัวสุวรรณ</author>
  </authors>
  <commentList>
    <comment ref="A3" authorId="0">
      <text>
        <r>
          <rPr>
            <sz val="16"/>
            <rFont val="TH SarabunPSK"/>
            <charset val="134"/>
          </rPr>
          <t>ถึงเดือนปัจจุบัน</t>
        </r>
      </text>
    </comment>
    <comment ref="E4" authorId="0">
      <text>
        <r>
          <rPr>
            <b/>
            <sz val="16"/>
            <rFont val="TH SarabunPSK"/>
            <charset val="134"/>
          </rPr>
          <t>ไม่รวม ถอน/ชะลอ</t>
        </r>
      </text>
    </comment>
    <comment ref="C17" authorId="0">
      <text>
        <r>
          <rPr>
            <sz val="9"/>
            <rFont val="Tahoma"/>
            <charset val="134"/>
          </rPr>
          <t>ความผิดต่อชีวิต และร่างกาย</t>
        </r>
      </text>
    </comment>
    <comment ref="B29" authorId="0">
      <text>
        <r>
          <rPr>
            <b/>
            <sz val="16"/>
            <rFont val="TH SarabunPSK"/>
            <charset val="134"/>
          </rPr>
          <t>ฐานความผิดหลัก จำนวนเรื่องต้องเท่ากับกับจำนวนของผู้ยื่น</t>
        </r>
      </text>
    </comment>
    <comment ref="A49" authorId="0">
      <text>
        <r>
          <rPr>
            <sz val="16"/>
            <rFont val="TH SarabunPSK"/>
            <charset val="134"/>
          </rPr>
          <t xml:space="preserve">ข้อมูลวันที่ได้ดำเนินการทำข้อมูล
</t>
        </r>
      </text>
    </comment>
  </commentList>
</comments>
</file>

<file path=xl/sharedStrings.xml><?xml version="1.0" encoding="utf-8"?>
<sst xmlns="http://schemas.openxmlformats.org/spreadsheetml/2006/main" count="60" uniqueCount="51">
  <si>
    <t>สรุปการช่วยเหลือทางการเงินแก่ผู้เสียหายและจำเลยในคดีอาญา</t>
  </si>
  <si>
    <t>จำแนกตามฐานความผิด  ประจำปีงบประมาณ พ.ศ. 2567</t>
  </si>
  <si>
    <t>ตั้งแต่ 1 ตุลาคม 2566 - 30 กันยายน 2567</t>
  </si>
  <si>
    <t>ประเภท
คำขอ</t>
  </si>
  <si>
    <t>ฐานความผิด</t>
  </si>
  <si>
    <t>ผู้ยื่น</t>
  </si>
  <si>
    <t>ผลการพิจารณาของคณะกรรมการ/คณะอนุกรรมการ</t>
  </si>
  <si>
    <t>จ่าย</t>
  </si>
  <si>
    <t>ไม่จ่าย</t>
  </si>
  <si>
    <t>รวม</t>
  </si>
  <si>
    <t>เป็นเงินจำนวน</t>
  </si>
  <si>
    <t>ผู้เสียหาย</t>
  </si>
  <si>
    <t>ฐานความผิดหลัก
ตามท้าย
พ.ร.บ.</t>
  </si>
  <si>
    <t>ความผิดต่อชีวิต</t>
  </si>
  <si>
    <t>ความผิดต่อร่างกาย</t>
  </si>
  <si>
    <t>ความผิดเกี่ยวกับเพศ</t>
  </si>
  <si>
    <t>ความผิดฐานทอดทิ้งเด็กฯ</t>
  </si>
  <si>
    <t>ความผิดฐานทำให้แท้งฯ</t>
  </si>
  <si>
    <t>ความผิดเกี่ยวกับทรัพย์</t>
  </si>
  <si>
    <t>ความผิดเกี่ยวกับเสรีภาพและชื่อเสียง</t>
  </si>
  <si>
    <t>ความผิดเกี่ยวกับการก่อให้เกิดภยันตรายฯ</t>
  </si>
  <si>
    <t>ความผิดฐานอื่นๆ</t>
  </si>
  <si>
    <t>ฐานความผิด
ที่เกี่ยวข้อง</t>
  </si>
  <si>
    <t>กรณีประมาททั่วไป</t>
  </si>
  <si>
    <r>
      <rPr>
        <b/>
        <sz val="16"/>
        <color theme="1"/>
        <rFont val="TH SarabunPSK"/>
        <charset val="134"/>
      </rPr>
      <t xml:space="preserve"> - ฐานความผิดหลัก</t>
    </r>
    <r>
      <rPr>
        <b/>
        <sz val="16"/>
        <color rgb="FFFF0000"/>
        <rFont val="TH SarabunPSK"/>
        <charset val="134"/>
      </rPr>
      <t>ชีวิต</t>
    </r>
    <r>
      <rPr>
        <b/>
        <sz val="16"/>
        <color theme="1"/>
        <rFont val="TH SarabunPSK"/>
        <charset val="134"/>
      </rPr>
      <t xml:space="preserve"> จราจร</t>
    </r>
  </si>
  <si>
    <r>
      <rPr>
        <b/>
        <sz val="16"/>
        <color theme="1"/>
        <rFont val="TH SarabunPSK"/>
        <charset val="134"/>
      </rPr>
      <t xml:space="preserve"> - ฐานความผิดหลัก</t>
    </r>
    <r>
      <rPr>
        <b/>
        <sz val="16"/>
        <color rgb="FFFF0000"/>
        <rFont val="TH SarabunPSK"/>
        <charset val="134"/>
      </rPr>
      <t>ร่างกาย</t>
    </r>
    <r>
      <rPr>
        <b/>
        <sz val="16"/>
        <color theme="1"/>
        <rFont val="TH SarabunPSK"/>
        <charset val="134"/>
      </rPr>
      <t xml:space="preserve"> จราจร</t>
    </r>
  </si>
  <si>
    <t>กรณีประมาทจราจร</t>
  </si>
  <si>
    <t>กรณียาเสพติด</t>
  </si>
  <si>
    <t>กรณีค้ามนุษย์</t>
  </si>
  <si>
    <t>กรณีความรุนแรงในครอบครัว</t>
  </si>
  <si>
    <t>กรณีความไม่สงบทางการเมือง</t>
  </si>
  <si>
    <t>กรณีความไม่สงบ (จชต.)</t>
  </si>
  <si>
    <t>กรณีเชิงรุก</t>
  </si>
  <si>
    <t>กรณีเมาสุรา</t>
  </si>
  <si>
    <t>จำเลย</t>
  </si>
  <si>
    <t>ความผิดเกี่ยวกับยาเสพติด</t>
  </si>
  <si>
    <t>ความผิดเกี่ยวกับความมั่นคงฯ</t>
  </si>
  <si>
    <t>ความผิดเกี่ยวกับการปลอมและการแปลง</t>
  </si>
  <si>
    <t>ความผิดเกี่ยวกับการยุติธรรม</t>
  </si>
  <si>
    <t>ความผิดเกี่ยวกับความสงบสุขของประชาชน</t>
  </si>
  <si>
    <t>ความผิดเกี่ยวเสรีภาพและชื่อเสียง</t>
  </si>
  <si>
    <t>ความผิดเกี่ยวกับการค้า</t>
  </si>
  <si>
    <t xml:space="preserve">ความผิดเกี่ยวกับการปกครอง </t>
  </si>
  <si>
    <t>คดีเกี่ยวกับ พ.ร.บ.คนเข้าเมืองฯ</t>
  </si>
  <si>
    <t>คดีเกี่ยวกับ พ.ร.บ.ปืนฯ</t>
  </si>
  <si>
    <t>คดีค้ามนุษย์</t>
  </si>
  <si>
    <t>ความผิดอื่นๆ</t>
  </si>
  <si>
    <t>รวมทั้งสิ้น</t>
  </si>
  <si>
    <t>ที่มา : สำนักงานช่วยเหลือทางการเงินแก่ผู้เสียหายและจำเลยในคดีอาญา</t>
  </si>
  <si>
    <t>ข้อมูล ณ วันที่ 2 ตุลาคม 2567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</si>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</sst>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_(* #,##0_);_(* \(#,##0\);_(* &quot;-&quot;??_);_(@_)"/>
  </numFmts>
  <fonts count="26">
    <font>
      <sz val="11"/>
      <color theme="1"/>
      <name val="TH Sarabun PSK"/>
      <charset val="134"/>
      <scheme val="minor"/>
    </font>
    <font>
      <sz val="11"/>
      <color theme="1"/>
      <name val="TH Sarabun PSK"/>
      <charset val="222"/>
      <scheme val="minor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b/>
      <sz val="16"/>
      <name val="TH SarabunPSK"/>
      <charset val="134"/>
    </font>
    <font>
      <sz val="14"/>
      <color theme="0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theme="1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u/>
      <sz val="14"/>
      <color rgb="FF0000FF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b/>
      <sz val="14"/>
      <color theme="1"/>
      <name val="TH Sarabun PSK"/>
      <charset val="0"/>
      <scheme val="minor"/>
    </font>
    <font>
      <sz val="14"/>
      <color rgb="FF3F3F76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sz val="14"/>
      <color rgb="FF9C65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b/>
      <sz val="16"/>
      <color rgb="FFFF0000"/>
      <name val="TH SarabunPSK"/>
      <charset val="134"/>
    </font>
    <font>
      <sz val="16"/>
      <name val="TH SarabunPSK"/>
      <charset val="134"/>
    </font>
    <font>
      <sz val="9"/>
      <name val="Tahoma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723807489242"/>
        <bgColor indexed="64"/>
      </patternFill>
    </fill>
    <fill>
      <patternFill patternType="solid">
        <fgColor theme="0" tint="-0.14975432599871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21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0" borderId="16" applyNumberFormat="0" applyAlignment="0" applyProtection="0">
      <alignment vertical="center"/>
    </xf>
    <xf numFmtId="0" fontId="19" fillId="29" borderId="16" applyNumberFormat="0" applyAlignment="0" applyProtection="0">
      <alignment vertical="center"/>
    </xf>
    <xf numFmtId="0" fontId="11" fillId="20" borderId="18" applyNumberFormat="0" applyAlignment="0" applyProtection="0">
      <alignment vertical="center"/>
    </xf>
    <xf numFmtId="0" fontId="16" fillId="28" borderId="21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176" fontId="2" fillId="3" borderId="2" xfId="2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/>
    </xf>
    <xf numFmtId="180" fontId="3" fillId="0" borderId="2" xfId="2" applyNumberFormat="1" applyFont="1" applyBorder="1" applyAlignment="1">
      <alignment horizontal="center" vertical="center"/>
    </xf>
    <xf numFmtId="176" fontId="3" fillId="0" borderId="2" xfId="2" applyFont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/>
    </xf>
    <xf numFmtId="180" fontId="3" fillId="3" borderId="2" xfId="2" applyNumberFormat="1" applyFont="1" applyFill="1" applyBorder="1" applyAlignment="1">
      <alignment horizontal="center" vertical="center"/>
    </xf>
    <xf numFmtId="176" fontId="3" fillId="3" borderId="2" xfId="2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/>
    </xf>
    <xf numFmtId="180" fontId="3" fillId="6" borderId="2" xfId="2" applyNumberFormat="1" applyFont="1" applyFill="1" applyBorder="1" applyAlignment="1">
      <alignment horizontal="center" vertical="center"/>
    </xf>
    <xf numFmtId="176" fontId="3" fillId="6" borderId="2" xfId="2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49" fontId="2" fillId="4" borderId="13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180" fontId="3" fillId="4" borderId="2" xfId="2" applyNumberFormat="1" applyFont="1" applyFill="1" applyBorder="1" applyAlignment="1">
      <alignment horizontal="center" vertical="center"/>
    </xf>
    <xf numFmtId="176" fontId="3" fillId="4" borderId="2" xfId="2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80" fontId="3" fillId="2" borderId="2" xfId="2" applyNumberFormat="1" applyFont="1" applyFill="1" applyBorder="1" applyAlignment="1">
      <alignment horizontal="center" vertical="center"/>
    </xf>
    <xf numFmtId="176" fontId="3" fillId="2" borderId="2" xfId="2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/>
  </cellXfs>
  <cellStyles count="49">
    <cellStyle name="ปกติ" xfId="0" builtinId="0"/>
    <cellStyle name="20% - ส่วนที่ถูกเน้น4" xfId="1" builtinId="42"/>
    <cellStyle name="เครื่องหมายจุลภาค" xfId="2" builtinId="3"/>
    <cellStyle name="เครื่องหมายจุลภาค [0]" xfId="3" builtinId="6"/>
    <cellStyle name="40% - ส่วนที่ถูกเน้น2" xfId="4" builtinId="35"/>
    <cellStyle name="การเชื่อมโยงหลายมิติที่ตาม" xfId="5" builtinId="9"/>
    <cellStyle name="60% - ส่วนที่ถูกเน้น5" xfId="6" builtinId="48"/>
    <cellStyle name="การเชื่อมโยงหลายมิติ" xfId="7" builtinId="8"/>
    <cellStyle name="เครื่องหมายสกุลเงิน [0]" xfId="8" builtinId="7"/>
    <cellStyle name="เครื่องหมายสกุลเงิน" xfId="9" builtinId="4"/>
    <cellStyle name="เปอร์เซ็นต์" xfId="10" builtinId="5"/>
    <cellStyle name="40% - ส่วนที่ถูกเน้น5" xfId="11" builtinId="47"/>
    <cellStyle name="หมายเหตุ" xfId="12" builtinId="10"/>
    <cellStyle name="ข้อความเตือน" xfId="13" builtinId="11"/>
    <cellStyle name="20% - ส่วนที่ถูกเน้น3" xfId="14" builtinId="38"/>
    <cellStyle name="ชื่อเรื่อง" xfId="15" builtinId="15"/>
    <cellStyle name="ข้อความอธิบาย" xfId="16" builtinId="53"/>
    <cellStyle name="หัวเรื่อง 1" xfId="17" builtinId="16"/>
    <cellStyle name="หัวเรื่อง 2" xfId="18" builtinId="17"/>
    <cellStyle name="หัวเรื่อง 3" xfId="19" builtinId="18"/>
    <cellStyle name="หัวเรื่อง 4" xfId="20" builtinId="19"/>
    <cellStyle name="การคำนวณ" xfId="21" builtinId="22"/>
    <cellStyle name="ป้อนค่า" xfId="22" builtinId="20"/>
    <cellStyle name="แสดงผล" xfId="23" builtinId="21"/>
    <cellStyle name="เซลล์ตรวจสอบ" xfId="24" builtinId="23"/>
    <cellStyle name="40% - ส่วนที่ถูกเน้น1" xfId="25" builtinId="31"/>
    <cellStyle name="เซลล์ที่มีลิงก์" xfId="26" builtinId="24"/>
    <cellStyle name="ผลรวม" xfId="27" builtinId="25"/>
    <cellStyle name="ดี" xfId="28" builtinId="26"/>
    <cellStyle name="60% - ส่วนที่ถูกเน้น6" xfId="29" builtinId="52"/>
    <cellStyle name="แย่" xfId="30" builtinId="27"/>
    <cellStyle name="ปานกลาง" xfId="31" builtinId="28"/>
    <cellStyle name="ส่วนที่ถูกเน้น1" xfId="32" builtinId="29"/>
    <cellStyle name="20% - ส่วนที่ถูกเน้น1" xfId="33" builtinId="30"/>
    <cellStyle name="20% - ส่วนที่ถูกเน้น5" xfId="34" builtinId="46"/>
    <cellStyle name="60% - ส่วนที่ถูกเน้น1" xfId="35" builtinId="32"/>
    <cellStyle name="ส่วนที่ถูกเน้น2" xfId="36" builtinId="33"/>
    <cellStyle name="20% - ส่วนที่ถูกเน้น2" xfId="37" builtinId="34"/>
    <cellStyle name="20% - ส่วนที่ถูกเน้น6" xfId="38" builtinId="50"/>
    <cellStyle name="60% - ส่วนที่ถูกเน้น2" xfId="39" builtinId="36"/>
    <cellStyle name="ส่วนที่ถูกเน้น3" xfId="40" builtinId="37"/>
    <cellStyle name="40% - ส่วนที่ถูกเน้น3" xfId="41" builtinId="39"/>
    <cellStyle name="60% - ส่วนที่ถูกเน้น3" xfId="42" builtinId="40"/>
    <cellStyle name="ส่วนที่ถูกเน้น4" xfId="43" builtinId="41"/>
    <cellStyle name="40% - ส่วนที่ถูกเน้น4" xfId="44" builtinId="43"/>
    <cellStyle name="60% - ส่วนที่ถูกเน้น4" xfId="45" builtinId="44"/>
    <cellStyle name="ส่วนที่ถูกเน้น5" xfId="46" builtinId="45"/>
    <cellStyle name="ส่วนที่ถูกเน้น6" xfId="47" builtinId="49"/>
    <cellStyle name="40% - ส่วนที่ถูกเน้น6" xfId="48" builtin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%20&#3585;.&#3618;.67%20&#3591;&#3610;67_&#3616;&#3634;&#3614;&#3619;&#3623;&#3617;&#3605;&#3634;&#3619;&#3634;&#3591;&#3626;&#3657;&#3617;(&#3649;&#3618;&#3585;&#3600;&#3634;&#3609;&#3588;&#3623;&#3634;&#3617;&#3612;&#3636;&#3604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ภาพรวม67"/>
      <sheetName val="แผ่นงาน14"/>
      <sheetName val="ต.ค."/>
      <sheetName val="พ.ย."/>
      <sheetName val="ธ.ค."/>
      <sheetName val="ม.ค."/>
      <sheetName val="ก.พ."/>
      <sheetName val="มี.ค."/>
      <sheetName val="เม.ย"/>
      <sheetName val="พ.ค."/>
      <sheetName val="มิ.ย."/>
      <sheetName val="ก.ค."/>
      <sheetName val="ส.ค."/>
      <sheetName val="ก.ย."/>
    </sheetNames>
    <sheetDataSet>
      <sheetData sheetId="0"/>
      <sheetData sheetId="1"/>
      <sheetData sheetId="2">
        <row r="7">
          <cell r="D7">
            <v>296</v>
          </cell>
          <cell r="E7">
            <v>124</v>
          </cell>
          <cell r="F7">
            <v>117</v>
          </cell>
          <cell r="G7">
            <v>241</v>
          </cell>
          <cell r="H7">
            <v>10025232.5</v>
          </cell>
        </row>
        <row r="8">
          <cell r="D8">
            <v>705</v>
          </cell>
          <cell r="E8">
            <v>379</v>
          </cell>
          <cell r="F8">
            <v>116</v>
          </cell>
          <cell r="G8">
            <v>495</v>
          </cell>
          <cell r="H8">
            <v>14239424.6</v>
          </cell>
        </row>
        <row r="9">
          <cell r="D9">
            <v>241</v>
          </cell>
          <cell r="E9">
            <v>138</v>
          </cell>
          <cell r="F9">
            <v>23</v>
          </cell>
          <cell r="G9">
            <v>161</v>
          </cell>
          <cell r="H9">
            <v>5515840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6</v>
          </cell>
          <cell r="E12">
            <v>0</v>
          </cell>
          <cell r="F12">
            <v>10</v>
          </cell>
          <cell r="G12">
            <v>10</v>
          </cell>
          <cell r="H12">
            <v>0</v>
          </cell>
        </row>
        <row r="13">
          <cell r="D13">
            <v>2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D14">
            <v>1</v>
          </cell>
          <cell r="E14">
            <v>1</v>
          </cell>
          <cell r="F14">
            <v>0</v>
          </cell>
          <cell r="G14">
            <v>1</v>
          </cell>
          <cell r="H14">
            <v>110000</v>
          </cell>
        </row>
        <row r="15">
          <cell r="D15">
            <v>6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1257</v>
          </cell>
          <cell r="E16">
            <v>642</v>
          </cell>
          <cell r="F16">
            <v>266</v>
          </cell>
          <cell r="G16">
            <v>908</v>
          </cell>
          <cell r="H16">
            <v>29890497.1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174</v>
          </cell>
          <cell r="E18">
            <v>43</v>
          </cell>
          <cell r="F18">
            <v>89</v>
          </cell>
          <cell r="G18">
            <v>132</v>
          </cell>
          <cell r="H18">
            <v>1982405.5</v>
          </cell>
        </row>
        <row r="19">
          <cell r="D19">
            <v>282</v>
          </cell>
          <cell r="E19">
            <v>108</v>
          </cell>
          <cell r="F19">
            <v>56</v>
          </cell>
          <cell r="G19">
            <v>164</v>
          </cell>
          <cell r="H19">
            <v>6604718.75</v>
          </cell>
        </row>
        <row r="20">
          <cell r="D20">
            <v>456</v>
          </cell>
          <cell r="E20">
            <v>151</v>
          </cell>
          <cell r="F20">
            <v>145</v>
          </cell>
          <cell r="G20">
            <v>296</v>
          </cell>
          <cell r="H20">
            <v>8587124.25</v>
          </cell>
        </row>
        <row r="21">
          <cell r="D21">
            <v>5</v>
          </cell>
          <cell r="E21">
            <v>9</v>
          </cell>
          <cell r="F21">
            <v>1</v>
          </cell>
          <cell r="G21">
            <v>10</v>
          </cell>
          <cell r="H21">
            <v>360162</v>
          </cell>
        </row>
        <row r="22">
          <cell r="D22">
            <v>16</v>
          </cell>
          <cell r="E22">
            <v>0</v>
          </cell>
          <cell r="F22">
            <v>3</v>
          </cell>
          <cell r="G22">
            <v>3</v>
          </cell>
          <cell r="H22">
            <v>0</v>
          </cell>
        </row>
        <row r="23">
          <cell r="D23">
            <v>9</v>
          </cell>
          <cell r="E23">
            <v>6</v>
          </cell>
          <cell r="F23">
            <v>1</v>
          </cell>
          <cell r="G23">
            <v>7</v>
          </cell>
          <cell r="H23">
            <v>318670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8</v>
          </cell>
          <cell r="E25">
            <v>0</v>
          </cell>
          <cell r="F25">
            <v>6</v>
          </cell>
          <cell r="G25">
            <v>6</v>
          </cell>
          <cell r="H25">
            <v>0</v>
          </cell>
        </row>
        <row r="26">
          <cell r="D26">
            <v>42</v>
          </cell>
          <cell r="E26">
            <v>23</v>
          </cell>
          <cell r="F26">
            <v>3</v>
          </cell>
          <cell r="G26">
            <v>26</v>
          </cell>
          <cell r="H26">
            <v>1542420.5</v>
          </cell>
        </row>
        <row r="27">
          <cell r="D27">
            <v>5</v>
          </cell>
          <cell r="E27">
            <v>3</v>
          </cell>
          <cell r="F27">
            <v>2</v>
          </cell>
          <cell r="G27">
            <v>5</v>
          </cell>
          <cell r="H27">
            <v>102324</v>
          </cell>
        </row>
        <row r="28">
          <cell r="D28">
            <v>997</v>
          </cell>
          <cell r="E28">
            <v>343</v>
          </cell>
          <cell r="F28">
            <v>306</v>
          </cell>
          <cell r="G28">
            <v>649</v>
          </cell>
          <cell r="H28">
            <v>19497825</v>
          </cell>
        </row>
        <row r="29">
          <cell r="D29">
            <v>5</v>
          </cell>
          <cell r="E29">
            <v>1</v>
          </cell>
          <cell r="F29">
            <v>6</v>
          </cell>
          <cell r="G29">
            <v>7</v>
          </cell>
          <cell r="H29">
            <v>736406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D32">
            <v>11</v>
          </cell>
          <cell r="E32">
            <v>3</v>
          </cell>
          <cell r="F32">
            <v>13</v>
          </cell>
          <cell r="G32">
            <v>16</v>
          </cell>
          <cell r="H32">
            <v>1242687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8</v>
          </cell>
          <cell r="E44">
            <v>2</v>
          </cell>
          <cell r="F44">
            <v>9</v>
          </cell>
          <cell r="G44">
            <v>11</v>
          </cell>
          <cell r="H44">
            <v>571509</v>
          </cell>
        </row>
        <row r="45">
          <cell r="D45">
            <v>3</v>
          </cell>
          <cell r="E45">
            <v>1</v>
          </cell>
          <cell r="F45">
            <v>0</v>
          </cell>
          <cell r="G45">
            <v>1</v>
          </cell>
          <cell r="H45">
            <v>1073875</v>
          </cell>
        </row>
        <row r="46">
          <cell r="D46">
            <v>30</v>
          </cell>
          <cell r="E46">
            <v>7</v>
          </cell>
          <cell r="F46">
            <v>28</v>
          </cell>
          <cell r="G46">
            <v>35</v>
          </cell>
          <cell r="H46">
            <v>3624477</v>
          </cell>
        </row>
        <row r="47">
          <cell r="D47">
            <v>1287</v>
          </cell>
          <cell r="E47">
            <v>649</v>
          </cell>
          <cell r="F47">
            <v>294</v>
          </cell>
          <cell r="G47">
            <v>943</v>
          </cell>
          <cell r="H47">
            <v>33514974.1</v>
          </cell>
        </row>
      </sheetData>
      <sheetData sheetId="3">
        <row r="7">
          <cell r="D7">
            <v>314</v>
          </cell>
          <cell r="E7">
            <v>186</v>
          </cell>
          <cell r="F7">
            <v>205</v>
          </cell>
          <cell r="G7">
            <v>391</v>
          </cell>
          <cell r="H7">
            <v>16173751</v>
          </cell>
        </row>
        <row r="8">
          <cell r="D8">
            <v>676</v>
          </cell>
          <cell r="E8">
            <v>507</v>
          </cell>
          <cell r="F8">
            <v>176</v>
          </cell>
          <cell r="G8">
            <v>683</v>
          </cell>
          <cell r="H8">
            <v>23011888.14</v>
          </cell>
        </row>
        <row r="9">
          <cell r="D9">
            <v>253</v>
          </cell>
          <cell r="E9">
            <v>194</v>
          </cell>
          <cell r="F9">
            <v>36</v>
          </cell>
          <cell r="G9">
            <v>230</v>
          </cell>
          <cell r="H9">
            <v>7147519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4</v>
          </cell>
          <cell r="E12">
            <v>1</v>
          </cell>
          <cell r="F12">
            <v>4</v>
          </cell>
          <cell r="G12">
            <v>5</v>
          </cell>
          <cell r="H12">
            <v>99768</v>
          </cell>
        </row>
        <row r="13">
          <cell r="D13">
            <v>3</v>
          </cell>
          <cell r="E13">
            <v>2</v>
          </cell>
          <cell r="F13">
            <v>3</v>
          </cell>
          <cell r="G13">
            <v>5</v>
          </cell>
          <cell r="H13">
            <v>40000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1253</v>
          </cell>
          <cell r="E16">
            <v>890</v>
          </cell>
          <cell r="F16">
            <v>424</v>
          </cell>
          <cell r="G16">
            <v>1314</v>
          </cell>
          <cell r="H16">
            <v>46472926.14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172</v>
          </cell>
          <cell r="E18">
            <v>71</v>
          </cell>
          <cell r="F18">
            <v>158</v>
          </cell>
          <cell r="G18">
            <v>229</v>
          </cell>
          <cell r="H18">
            <v>3806935</v>
          </cell>
        </row>
        <row r="19">
          <cell r="D19">
            <v>268</v>
          </cell>
          <cell r="E19">
            <v>172</v>
          </cell>
          <cell r="F19">
            <v>100</v>
          </cell>
          <cell r="G19">
            <v>272</v>
          </cell>
          <cell r="H19">
            <v>10073437.2</v>
          </cell>
        </row>
        <row r="20">
          <cell r="D20">
            <v>440</v>
          </cell>
          <cell r="E20">
            <v>243</v>
          </cell>
          <cell r="F20">
            <v>258</v>
          </cell>
          <cell r="G20">
            <v>501</v>
          </cell>
          <cell r="H20">
            <v>13880372.2</v>
          </cell>
        </row>
        <row r="21">
          <cell r="D21">
            <v>4</v>
          </cell>
          <cell r="E21">
            <v>5</v>
          </cell>
          <cell r="F21">
            <v>2</v>
          </cell>
          <cell r="G21">
            <v>7</v>
          </cell>
          <cell r="H21">
            <v>425300</v>
          </cell>
        </row>
        <row r="22">
          <cell r="D22">
            <v>31</v>
          </cell>
          <cell r="E22">
            <v>12</v>
          </cell>
          <cell r="F22">
            <v>7</v>
          </cell>
          <cell r="G22">
            <v>19</v>
          </cell>
          <cell r="H22">
            <v>354000</v>
          </cell>
        </row>
        <row r="23">
          <cell r="D23">
            <v>9</v>
          </cell>
          <cell r="E23">
            <v>8</v>
          </cell>
          <cell r="F23">
            <v>1</v>
          </cell>
          <cell r="G23">
            <v>9</v>
          </cell>
          <cell r="H23">
            <v>472060</v>
          </cell>
        </row>
        <row r="24">
          <cell r="D24">
            <v>1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3</v>
          </cell>
          <cell r="E25">
            <v>0</v>
          </cell>
          <cell r="F25">
            <v>3</v>
          </cell>
          <cell r="G25">
            <v>3</v>
          </cell>
          <cell r="H25">
            <v>0</v>
          </cell>
        </row>
        <row r="26">
          <cell r="D26">
            <v>39</v>
          </cell>
          <cell r="E26">
            <v>27</v>
          </cell>
          <cell r="F26">
            <v>6</v>
          </cell>
          <cell r="G26">
            <v>33</v>
          </cell>
          <cell r="H26">
            <v>1988568</v>
          </cell>
        </row>
        <row r="27">
          <cell r="D27">
            <v>14</v>
          </cell>
          <cell r="E27">
            <v>13</v>
          </cell>
          <cell r="F27">
            <v>5</v>
          </cell>
          <cell r="G27">
            <v>18</v>
          </cell>
          <cell r="H27">
            <v>611607</v>
          </cell>
        </row>
        <row r="28">
          <cell r="D28">
            <v>541</v>
          </cell>
          <cell r="E28">
            <v>308</v>
          </cell>
          <cell r="F28">
            <v>282</v>
          </cell>
          <cell r="G28">
            <v>590</v>
          </cell>
          <cell r="H28">
            <v>17731907.2</v>
          </cell>
        </row>
        <row r="29">
          <cell r="D29">
            <v>3</v>
          </cell>
          <cell r="E29">
            <v>1</v>
          </cell>
          <cell r="F29">
            <v>6</v>
          </cell>
          <cell r="G29">
            <v>7</v>
          </cell>
          <cell r="H29">
            <v>113850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D32">
            <v>20</v>
          </cell>
          <cell r="E32">
            <v>0</v>
          </cell>
          <cell r="F32">
            <v>4</v>
          </cell>
          <cell r="G32">
            <v>4</v>
          </cell>
          <cell r="H32">
            <v>0</v>
          </cell>
        </row>
        <row r="33">
          <cell r="D33">
            <v>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14</v>
          </cell>
          <cell r="E44">
            <v>1</v>
          </cell>
          <cell r="F44">
            <v>3</v>
          </cell>
          <cell r="G44">
            <v>4</v>
          </cell>
          <cell r="H44">
            <v>161033</v>
          </cell>
        </row>
        <row r="45">
          <cell r="D45">
            <v>0</v>
          </cell>
          <cell r="E45">
            <v>0</v>
          </cell>
          <cell r="F45">
            <v>1</v>
          </cell>
          <cell r="G45">
            <v>1</v>
          </cell>
          <cell r="H45">
            <v>0</v>
          </cell>
        </row>
        <row r="46">
          <cell r="D46">
            <v>40</v>
          </cell>
          <cell r="E46">
            <v>2</v>
          </cell>
          <cell r="F46">
            <v>14</v>
          </cell>
          <cell r="G46">
            <v>16</v>
          </cell>
          <cell r="H46">
            <v>274883</v>
          </cell>
        </row>
        <row r="47">
          <cell r="D47">
            <v>1293</v>
          </cell>
          <cell r="E47">
            <v>892</v>
          </cell>
          <cell r="F47">
            <v>438</v>
          </cell>
          <cell r="G47">
            <v>1330</v>
          </cell>
          <cell r="H47">
            <v>46747809.14</v>
          </cell>
        </row>
      </sheetData>
      <sheetData sheetId="4">
        <row r="7">
          <cell r="D7">
            <v>276</v>
          </cell>
          <cell r="E7">
            <v>160</v>
          </cell>
          <cell r="F7">
            <v>159</v>
          </cell>
          <cell r="G7">
            <v>319</v>
          </cell>
          <cell r="H7">
            <v>13555601.5</v>
          </cell>
        </row>
        <row r="8">
          <cell r="D8">
            <v>542</v>
          </cell>
          <cell r="E8">
            <v>492</v>
          </cell>
          <cell r="F8">
            <v>134</v>
          </cell>
          <cell r="G8">
            <v>626</v>
          </cell>
          <cell r="H8">
            <v>23587477.8</v>
          </cell>
        </row>
        <row r="9">
          <cell r="D9">
            <v>196</v>
          </cell>
          <cell r="E9">
            <v>220</v>
          </cell>
          <cell r="F9">
            <v>68</v>
          </cell>
          <cell r="G9">
            <v>288</v>
          </cell>
          <cell r="H9">
            <v>7972426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14</v>
          </cell>
          <cell r="E12">
            <v>0</v>
          </cell>
          <cell r="F12">
            <v>4</v>
          </cell>
          <cell r="G12">
            <v>4</v>
          </cell>
          <cell r="H12">
            <v>0</v>
          </cell>
        </row>
        <row r="13">
          <cell r="D13">
            <v>3</v>
          </cell>
          <cell r="E13">
            <v>0</v>
          </cell>
          <cell r="F13">
            <v>6</v>
          </cell>
          <cell r="G13">
            <v>6</v>
          </cell>
          <cell r="H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6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1038</v>
          </cell>
          <cell r="E16">
            <v>872</v>
          </cell>
          <cell r="F16">
            <v>371</v>
          </cell>
          <cell r="G16">
            <v>1243</v>
          </cell>
          <cell r="H16">
            <v>45115505.3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151</v>
          </cell>
          <cell r="E18">
            <v>52</v>
          </cell>
          <cell r="F18">
            <v>123</v>
          </cell>
          <cell r="G18">
            <v>175</v>
          </cell>
          <cell r="H18">
            <v>2428173</v>
          </cell>
        </row>
        <row r="19">
          <cell r="D19">
            <v>215</v>
          </cell>
          <cell r="E19">
            <v>181</v>
          </cell>
          <cell r="F19">
            <v>77</v>
          </cell>
          <cell r="G19">
            <v>258</v>
          </cell>
          <cell r="H19">
            <v>11898873.75</v>
          </cell>
        </row>
        <row r="20">
          <cell r="D20">
            <v>366</v>
          </cell>
          <cell r="E20">
            <v>233</v>
          </cell>
          <cell r="F20">
            <v>200</v>
          </cell>
          <cell r="G20">
            <v>433</v>
          </cell>
          <cell r="H20">
            <v>14327046.75</v>
          </cell>
        </row>
        <row r="21">
          <cell r="D21">
            <v>9</v>
          </cell>
          <cell r="E21">
            <v>9</v>
          </cell>
          <cell r="F21">
            <v>0</v>
          </cell>
          <cell r="G21">
            <v>9</v>
          </cell>
          <cell r="H21">
            <v>303553</v>
          </cell>
        </row>
        <row r="22">
          <cell r="D22">
            <v>16</v>
          </cell>
          <cell r="E22">
            <v>12</v>
          </cell>
          <cell r="F22">
            <v>32</v>
          </cell>
          <cell r="G22">
            <v>44</v>
          </cell>
          <cell r="H22">
            <v>324000</v>
          </cell>
        </row>
        <row r="23">
          <cell r="D23">
            <v>3</v>
          </cell>
          <cell r="E23">
            <v>7</v>
          </cell>
          <cell r="F23">
            <v>2</v>
          </cell>
          <cell r="G23">
            <v>9</v>
          </cell>
          <cell r="H23">
            <v>500994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4</v>
          </cell>
          <cell r="E25">
            <v>0</v>
          </cell>
          <cell r="F25">
            <v>8</v>
          </cell>
          <cell r="G25">
            <v>8</v>
          </cell>
          <cell r="H25">
            <v>0</v>
          </cell>
        </row>
        <row r="26">
          <cell r="D26">
            <v>41</v>
          </cell>
          <cell r="E26">
            <v>46</v>
          </cell>
          <cell r="F26">
            <v>14</v>
          </cell>
          <cell r="G26">
            <v>60</v>
          </cell>
          <cell r="H26">
            <v>3319758.5</v>
          </cell>
        </row>
        <row r="27">
          <cell r="D27">
            <v>5</v>
          </cell>
          <cell r="E27">
            <v>10</v>
          </cell>
          <cell r="F27">
            <v>2</v>
          </cell>
          <cell r="G27">
            <v>12</v>
          </cell>
          <cell r="H27">
            <v>391577.5</v>
          </cell>
        </row>
        <row r="28">
          <cell r="D28">
            <v>810</v>
          </cell>
          <cell r="E28">
            <v>550</v>
          </cell>
          <cell r="F28">
            <v>458</v>
          </cell>
          <cell r="G28">
            <v>1008</v>
          </cell>
          <cell r="H28">
            <v>33493976.5</v>
          </cell>
        </row>
        <row r="29">
          <cell r="D29">
            <v>5</v>
          </cell>
          <cell r="E29">
            <v>5</v>
          </cell>
          <cell r="F29">
            <v>3</v>
          </cell>
          <cell r="G29">
            <v>8</v>
          </cell>
          <cell r="H29">
            <v>2114183</v>
          </cell>
        </row>
        <row r="30"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524370</v>
          </cell>
        </row>
        <row r="31">
          <cell r="D31">
            <v>1</v>
          </cell>
          <cell r="E31">
            <v>0</v>
          </cell>
          <cell r="F31">
            <v>1</v>
          </cell>
          <cell r="G31">
            <v>1</v>
          </cell>
          <cell r="H31">
            <v>0</v>
          </cell>
        </row>
        <row r="32">
          <cell r="D32">
            <v>12</v>
          </cell>
          <cell r="E32">
            <v>2</v>
          </cell>
          <cell r="F32">
            <v>9</v>
          </cell>
          <cell r="G32">
            <v>11</v>
          </cell>
          <cell r="H32">
            <v>658350</v>
          </cell>
        </row>
        <row r="33">
          <cell r="D33">
            <v>4</v>
          </cell>
          <cell r="E33">
            <v>0</v>
          </cell>
          <cell r="F33">
            <v>1</v>
          </cell>
          <cell r="G33">
            <v>1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2</v>
          </cell>
          <cell r="E42">
            <v>0</v>
          </cell>
          <cell r="F42">
            <v>1</v>
          </cell>
          <cell r="G42">
            <v>1</v>
          </cell>
          <cell r="H42">
            <v>0</v>
          </cell>
        </row>
        <row r="43">
          <cell r="D43">
            <v>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4</v>
          </cell>
          <cell r="E44">
            <v>0</v>
          </cell>
          <cell r="F44">
            <v>5</v>
          </cell>
          <cell r="G44">
            <v>5</v>
          </cell>
          <cell r="H44">
            <v>0</v>
          </cell>
        </row>
        <row r="45">
          <cell r="D45">
            <v>0</v>
          </cell>
          <cell r="E45">
            <v>0</v>
          </cell>
          <cell r="F45">
            <v>1</v>
          </cell>
          <cell r="G45">
            <v>1</v>
          </cell>
          <cell r="H45">
            <v>0</v>
          </cell>
        </row>
        <row r="46">
          <cell r="D46">
            <v>30</v>
          </cell>
          <cell r="E46">
            <v>8</v>
          </cell>
          <cell r="F46">
            <v>21</v>
          </cell>
          <cell r="G46">
            <v>29</v>
          </cell>
          <cell r="H46">
            <v>3296903</v>
          </cell>
        </row>
        <row r="47">
          <cell r="D47">
            <v>1068</v>
          </cell>
          <cell r="E47">
            <v>880</v>
          </cell>
          <cell r="F47">
            <v>392</v>
          </cell>
          <cell r="G47">
            <v>1272</v>
          </cell>
          <cell r="H47">
            <v>48412408.3</v>
          </cell>
        </row>
      </sheetData>
      <sheetData sheetId="5">
        <row r="7">
          <cell r="D7">
            <v>375</v>
          </cell>
          <cell r="E7">
            <v>196</v>
          </cell>
          <cell r="F7">
            <v>129</v>
          </cell>
          <cell r="G7">
            <v>325</v>
          </cell>
          <cell r="H7">
            <v>19937121</v>
          </cell>
        </row>
        <row r="8">
          <cell r="D8">
            <v>665</v>
          </cell>
          <cell r="E8">
            <v>437</v>
          </cell>
          <cell r="F8">
            <v>151</v>
          </cell>
          <cell r="G8">
            <v>588</v>
          </cell>
          <cell r="H8">
            <v>18533401.65</v>
          </cell>
        </row>
        <row r="9">
          <cell r="D9">
            <v>237</v>
          </cell>
          <cell r="E9">
            <v>208</v>
          </cell>
          <cell r="F9">
            <v>34</v>
          </cell>
          <cell r="G9">
            <v>242</v>
          </cell>
          <cell r="H9">
            <v>7675113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7</v>
          </cell>
          <cell r="E12">
            <v>1</v>
          </cell>
          <cell r="F12">
            <v>4</v>
          </cell>
          <cell r="G12">
            <v>5</v>
          </cell>
          <cell r="H12">
            <v>5996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D14">
            <v>0</v>
          </cell>
          <cell r="E14">
            <v>0</v>
          </cell>
          <cell r="F14">
            <v>2</v>
          </cell>
          <cell r="G14">
            <v>2</v>
          </cell>
          <cell r="H14">
            <v>0</v>
          </cell>
        </row>
        <row r="15">
          <cell r="D15">
            <v>16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1300</v>
          </cell>
          <cell r="E16">
            <v>842</v>
          </cell>
          <cell r="F16">
            <v>320</v>
          </cell>
          <cell r="G16">
            <v>1162</v>
          </cell>
          <cell r="H16">
            <v>46151631.65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180</v>
          </cell>
          <cell r="E18">
            <v>55</v>
          </cell>
          <cell r="F18">
            <v>101</v>
          </cell>
          <cell r="G18">
            <v>156</v>
          </cell>
          <cell r="H18">
            <v>2942731</v>
          </cell>
        </row>
        <row r="19">
          <cell r="D19">
            <v>228</v>
          </cell>
          <cell r="E19">
            <v>143</v>
          </cell>
          <cell r="F19">
            <v>77</v>
          </cell>
          <cell r="G19">
            <v>220</v>
          </cell>
          <cell r="H19">
            <v>9170374.65</v>
          </cell>
        </row>
        <row r="20">
          <cell r="D20">
            <v>408</v>
          </cell>
          <cell r="E20">
            <v>198</v>
          </cell>
          <cell r="F20">
            <v>178</v>
          </cell>
          <cell r="G20">
            <v>376</v>
          </cell>
          <cell r="H20">
            <v>12113105.65</v>
          </cell>
        </row>
        <row r="21">
          <cell r="D21">
            <v>6</v>
          </cell>
          <cell r="E21">
            <v>4</v>
          </cell>
          <cell r="F21">
            <v>0</v>
          </cell>
          <cell r="G21">
            <v>4</v>
          </cell>
          <cell r="H21">
            <v>238530</v>
          </cell>
        </row>
        <row r="22">
          <cell r="D22">
            <v>12</v>
          </cell>
          <cell r="E22">
            <v>19</v>
          </cell>
          <cell r="F22">
            <v>21</v>
          </cell>
          <cell r="G22">
            <v>40</v>
          </cell>
          <cell r="H22">
            <v>258605</v>
          </cell>
        </row>
        <row r="23">
          <cell r="D23">
            <v>7</v>
          </cell>
          <cell r="E23">
            <v>13</v>
          </cell>
          <cell r="F23">
            <v>1</v>
          </cell>
          <cell r="G23">
            <v>14</v>
          </cell>
          <cell r="H23">
            <v>603956</v>
          </cell>
        </row>
        <row r="24"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0</v>
          </cell>
        </row>
        <row r="25">
          <cell r="D25">
            <v>3</v>
          </cell>
          <cell r="E25">
            <v>0</v>
          </cell>
          <cell r="F25">
            <v>4</v>
          </cell>
          <cell r="G25">
            <v>4</v>
          </cell>
          <cell r="H25">
            <v>0</v>
          </cell>
        </row>
        <row r="26">
          <cell r="D26">
            <v>53</v>
          </cell>
          <cell r="E26">
            <v>24</v>
          </cell>
          <cell r="F26">
            <v>2</v>
          </cell>
          <cell r="G26">
            <v>26</v>
          </cell>
          <cell r="H26">
            <v>2128461</v>
          </cell>
        </row>
        <row r="27">
          <cell r="D27">
            <v>1</v>
          </cell>
          <cell r="E27">
            <v>3</v>
          </cell>
          <cell r="F27">
            <v>3</v>
          </cell>
          <cell r="G27">
            <v>6</v>
          </cell>
          <cell r="H27">
            <v>73356</v>
          </cell>
        </row>
        <row r="28">
          <cell r="D28">
            <v>490</v>
          </cell>
          <cell r="E28">
            <v>261</v>
          </cell>
          <cell r="F28">
            <v>210</v>
          </cell>
          <cell r="G28">
            <v>471</v>
          </cell>
          <cell r="H28">
            <v>15416013.65</v>
          </cell>
        </row>
        <row r="29">
          <cell r="D29">
            <v>2</v>
          </cell>
          <cell r="E29">
            <v>1</v>
          </cell>
          <cell r="F29">
            <v>6</v>
          </cell>
          <cell r="G29">
            <v>7</v>
          </cell>
          <cell r="H29">
            <v>533407</v>
          </cell>
        </row>
        <row r="30"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D32">
            <v>5</v>
          </cell>
          <cell r="E32">
            <v>1</v>
          </cell>
          <cell r="F32">
            <v>15</v>
          </cell>
          <cell r="G32">
            <v>16</v>
          </cell>
          <cell r="H32">
            <v>130500</v>
          </cell>
        </row>
        <row r="33">
          <cell r="D33">
            <v>1</v>
          </cell>
          <cell r="E33">
            <v>1</v>
          </cell>
          <cell r="F33">
            <v>0</v>
          </cell>
          <cell r="G33">
            <v>1</v>
          </cell>
          <cell r="H33">
            <v>85448</v>
          </cell>
        </row>
        <row r="34">
          <cell r="D34">
            <v>1</v>
          </cell>
          <cell r="E34">
            <v>0</v>
          </cell>
          <cell r="F34">
            <v>2</v>
          </cell>
          <cell r="G34">
            <v>2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0</v>
          </cell>
          <cell r="E36">
            <v>1</v>
          </cell>
          <cell r="F36">
            <v>0</v>
          </cell>
          <cell r="G36">
            <v>1</v>
          </cell>
          <cell r="H36">
            <v>30600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1</v>
          </cell>
          <cell r="E42">
            <v>1</v>
          </cell>
          <cell r="F42">
            <v>3</v>
          </cell>
          <cell r="G42">
            <v>4</v>
          </cell>
          <cell r="H42">
            <v>98500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8</v>
          </cell>
          <cell r="E44">
            <v>5</v>
          </cell>
          <cell r="F44">
            <v>6</v>
          </cell>
          <cell r="G44">
            <v>11</v>
          </cell>
          <cell r="H44">
            <v>1507416</v>
          </cell>
        </row>
        <row r="45">
          <cell r="D45">
            <v>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D46">
            <v>23</v>
          </cell>
          <cell r="E46">
            <v>10</v>
          </cell>
          <cell r="F46">
            <v>32</v>
          </cell>
          <cell r="G46">
            <v>42</v>
          </cell>
          <cell r="H46">
            <v>2385871</v>
          </cell>
        </row>
        <row r="47">
          <cell r="D47">
            <v>1323</v>
          </cell>
          <cell r="E47">
            <v>852</v>
          </cell>
          <cell r="F47">
            <v>352</v>
          </cell>
          <cell r="G47">
            <v>1204</v>
          </cell>
          <cell r="H47">
            <v>48537502.65</v>
          </cell>
        </row>
      </sheetData>
      <sheetData sheetId="6">
        <row r="7">
          <cell r="D7">
            <v>342</v>
          </cell>
          <cell r="E7">
            <v>176</v>
          </cell>
          <cell r="F7">
            <v>149</v>
          </cell>
          <cell r="G7">
            <v>325</v>
          </cell>
          <cell r="H7">
            <v>15964218</v>
          </cell>
        </row>
        <row r="8">
          <cell r="D8">
            <v>675</v>
          </cell>
          <cell r="E8">
            <v>488</v>
          </cell>
          <cell r="F8">
            <v>164</v>
          </cell>
          <cell r="G8">
            <v>652</v>
          </cell>
          <cell r="H8">
            <v>22462084.27</v>
          </cell>
        </row>
        <row r="9">
          <cell r="D9">
            <v>260</v>
          </cell>
          <cell r="E9">
            <v>203</v>
          </cell>
          <cell r="F9">
            <v>35</v>
          </cell>
          <cell r="G9">
            <v>238</v>
          </cell>
          <cell r="H9">
            <v>7714606.92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8</v>
          </cell>
          <cell r="E12">
            <v>2</v>
          </cell>
          <cell r="F12">
            <v>6</v>
          </cell>
          <cell r="G12">
            <v>8</v>
          </cell>
          <cell r="H12">
            <v>65774</v>
          </cell>
        </row>
        <row r="13">
          <cell r="D13">
            <v>2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12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1299</v>
          </cell>
          <cell r="E16">
            <v>869</v>
          </cell>
          <cell r="F16">
            <v>354</v>
          </cell>
          <cell r="G16">
            <v>1223</v>
          </cell>
          <cell r="H16">
            <v>46206683.19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194</v>
          </cell>
          <cell r="E18">
            <v>58</v>
          </cell>
          <cell r="F18">
            <v>112</v>
          </cell>
          <cell r="G18">
            <v>170</v>
          </cell>
          <cell r="H18">
            <v>3212392</v>
          </cell>
        </row>
        <row r="19">
          <cell r="D19">
            <v>225</v>
          </cell>
          <cell r="E19">
            <v>154</v>
          </cell>
          <cell r="F19">
            <v>80</v>
          </cell>
          <cell r="G19">
            <v>234</v>
          </cell>
          <cell r="H19">
            <v>9522893.2</v>
          </cell>
        </row>
        <row r="20">
          <cell r="D20">
            <v>419</v>
          </cell>
          <cell r="E20">
            <v>212</v>
          </cell>
          <cell r="F20">
            <v>192</v>
          </cell>
          <cell r="G20">
            <v>404</v>
          </cell>
          <cell r="H20">
            <v>12735285.2</v>
          </cell>
        </row>
        <row r="21">
          <cell r="D21">
            <v>7</v>
          </cell>
          <cell r="E21">
            <v>6</v>
          </cell>
          <cell r="F21">
            <v>0</v>
          </cell>
          <cell r="G21">
            <v>6</v>
          </cell>
          <cell r="H21">
            <v>333904</v>
          </cell>
        </row>
        <row r="22">
          <cell r="D22">
            <v>21</v>
          </cell>
          <cell r="E22">
            <v>2</v>
          </cell>
          <cell r="F22">
            <v>10</v>
          </cell>
          <cell r="G22">
            <v>12</v>
          </cell>
          <cell r="H22">
            <v>94000</v>
          </cell>
        </row>
        <row r="23">
          <cell r="D23">
            <v>13</v>
          </cell>
          <cell r="E23">
            <v>5</v>
          </cell>
          <cell r="F23">
            <v>3</v>
          </cell>
          <cell r="G23">
            <v>8</v>
          </cell>
          <cell r="H23">
            <v>206686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0</v>
          </cell>
          <cell r="E25">
            <v>0</v>
          </cell>
          <cell r="F25">
            <v>1</v>
          </cell>
          <cell r="G25">
            <v>1</v>
          </cell>
          <cell r="H25">
            <v>0</v>
          </cell>
        </row>
        <row r="26">
          <cell r="D26">
            <v>54</v>
          </cell>
          <cell r="E26">
            <v>40</v>
          </cell>
          <cell r="F26">
            <v>7</v>
          </cell>
          <cell r="G26">
            <v>47</v>
          </cell>
          <cell r="H26">
            <v>3423058</v>
          </cell>
        </row>
        <row r="27">
          <cell r="D27">
            <v>8</v>
          </cell>
          <cell r="E27">
            <v>5</v>
          </cell>
          <cell r="F27">
            <v>1</v>
          </cell>
          <cell r="G27">
            <v>6</v>
          </cell>
          <cell r="H27">
            <v>419320</v>
          </cell>
        </row>
        <row r="28">
          <cell r="D28">
            <v>522</v>
          </cell>
          <cell r="E28">
            <v>270</v>
          </cell>
          <cell r="F28">
            <v>214</v>
          </cell>
          <cell r="G28">
            <v>484</v>
          </cell>
          <cell r="H28">
            <v>17212253.2</v>
          </cell>
        </row>
        <row r="29">
          <cell r="D29">
            <v>4</v>
          </cell>
          <cell r="E29">
            <v>0</v>
          </cell>
          <cell r="F29">
            <v>4</v>
          </cell>
          <cell r="G29">
            <v>4</v>
          </cell>
          <cell r="H29">
            <v>0</v>
          </cell>
        </row>
        <row r="30"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468684</v>
          </cell>
        </row>
        <row r="31">
          <cell r="D31">
            <v>2</v>
          </cell>
          <cell r="E31">
            <v>2</v>
          </cell>
          <cell r="F31">
            <v>0</v>
          </cell>
          <cell r="G31">
            <v>2</v>
          </cell>
          <cell r="H31">
            <v>392854</v>
          </cell>
        </row>
        <row r="32">
          <cell r="D32">
            <v>6</v>
          </cell>
          <cell r="E32">
            <v>4</v>
          </cell>
          <cell r="F32">
            <v>9</v>
          </cell>
          <cell r="G32">
            <v>13</v>
          </cell>
          <cell r="H32">
            <v>2122635</v>
          </cell>
        </row>
        <row r="33">
          <cell r="D33">
            <v>0</v>
          </cell>
          <cell r="E33">
            <v>4</v>
          </cell>
          <cell r="F33">
            <v>0</v>
          </cell>
          <cell r="G33">
            <v>4</v>
          </cell>
          <cell r="H33">
            <v>449613</v>
          </cell>
        </row>
        <row r="34">
          <cell r="D34">
            <v>2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D43">
            <v>2</v>
          </cell>
          <cell r="E43">
            <v>2</v>
          </cell>
          <cell r="F43">
            <v>1</v>
          </cell>
          <cell r="G43">
            <v>3</v>
          </cell>
          <cell r="H43">
            <v>561985</v>
          </cell>
        </row>
        <row r="44">
          <cell r="D44">
            <v>2</v>
          </cell>
          <cell r="E44">
            <v>5</v>
          </cell>
          <cell r="F44">
            <v>5</v>
          </cell>
          <cell r="G44">
            <v>10</v>
          </cell>
          <cell r="H44">
            <v>1420580</v>
          </cell>
        </row>
        <row r="45">
          <cell r="D45">
            <v>1</v>
          </cell>
          <cell r="E45">
            <v>1</v>
          </cell>
          <cell r="F45">
            <v>0</v>
          </cell>
          <cell r="G45">
            <v>1</v>
          </cell>
          <cell r="H45">
            <v>53260</v>
          </cell>
        </row>
        <row r="46">
          <cell r="D46">
            <v>20</v>
          </cell>
          <cell r="E46">
            <v>19</v>
          </cell>
          <cell r="F46">
            <v>20</v>
          </cell>
          <cell r="G46">
            <v>39</v>
          </cell>
          <cell r="H46">
            <v>5469611</v>
          </cell>
        </row>
        <row r="47">
          <cell r="D47">
            <v>1319</v>
          </cell>
          <cell r="E47">
            <v>888</v>
          </cell>
          <cell r="F47">
            <v>374</v>
          </cell>
          <cell r="G47">
            <v>1262</v>
          </cell>
          <cell r="H47">
            <v>51676294.19</v>
          </cell>
        </row>
      </sheetData>
      <sheetData sheetId="7">
        <row r="7">
          <cell r="D7">
            <v>348</v>
          </cell>
          <cell r="E7">
            <v>145</v>
          </cell>
          <cell r="F7">
            <v>160</v>
          </cell>
          <cell r="G7">
            <v>305</v>
          </cell>
          <cell r="H7">
            <v>12747817.08</v>
          </cell>
        </row>
        <row r="8">
          <cell r="D8">
            <v>686</v>
          </cell>
          <cell r="E8">
            <v>478</v>
          </cell>
          <cell r="F8">
            <v>157</v>
          </cell>
          <cell r="G8">
            <v>635</v>
          </cell>
          <cell r="H8">
            <v>20879993.22</v>
          </cell>
        </row>
        <row r="9">
          <cell r="D9">
            <v>223</v>
          </cell>
          <cell r="E9">
            <v>203</v>
          </cell>
          <cell r="F9">
            <v>38</v>
          </cell>
          <cell r="G9">
            <v>241</v>
          </cell>
          <cell r="H9">
            <v>7547013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19</v>
          </cell>
          <cell r="E12">
            <v>4</v>
          </cell>
          <cell r="F12">
            <v>11</v>
          </cell>
          <cell r="G12">
            <v>15</v>
          </cell>
          <cell r="H12">
            <v>275701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17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1293</v>
          </cell>
          <cell r="E16">
            <v>830</v>
          </cell>
          <cell r="F16">
            <v>367</v>
          </cell>
          <cell r="G16">
            <v>1197</v>
          </cell>
          <cell r="H16">
            <v>41450524.3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191</v>
          </cell>
          <cell r="E18">
            <v>45</v>
          </cell>
          <cell r="F18">
            <v>125</v>
          </cell>
          <cell r="G18">
            <v>170</v>
          </cell>
          <cell r="H18">
            <v>2243424.08</v>
          </cell>
        </row>
        <row r="19">
          <cell r="D19">
            <v>258</v>
          </cell>
          <cell r="E19">
            <v>132</v>
          </cell>
          <cell r="F19">
            <v>85</v>
          </cell>
          <cell r="G19">
            <v>217</v>
          </cell>
          <cell r="H19">
            <v>8527908.92</v>
          </cell>
        </row>
        <row r="20">
          <cell r="D20">
            <v>449</v>
          </cell>
          <cell r="E20">
            <v>177</v>
          </cell>
          <cell r="F20">
            <v>210</v>
          </cell>
          <cell r="G20">
            <v>387</v>
          </cell>
          <cell r="H20">
            <v>10771333</v>
          </cell>
        </row>
        <row r="21">
          <cell r="D21">
            <v>7</v>
          </cell>
          <cell r="E21">
            <v>11</v>
          </cell>
          <cell r="F21">
            <v>2</v>
          </cell>
          <cell r="G21">
            <v>13</v>
          </cell>
          <cell r="H21">
            <v>632335</v>
          </cell>
        </row>
        <row r="22">
          <cell r="D22">
            <v>34</v>
          </cell>
          <cell r="E22">
            <v>3</v>
          </cell>
          <cell r="F22">
            <v>16</v>
          </cell>
          <cell r="G22">
            <v>19</v>
          </cell>
          <cell r="H22">
            <v>85000</v>
          </cell>
        </row>
        <row r="23">
          <cell r="D23">
            <v>8</v>
          </cell>
          <cell r="E23">
            <v>5</v>
          </cell>
          <cell r="F23">
            <v>1</v>
          </cell>
          <cell r="G23">
            <v>6</v>
          </cell>
          <cell r="H23">
            <v>334664</v>
          </cell>
        </row>
        <row r="24">
          <cell r="D24">
            <v>0</v>
          </cell>
          <cell r="E24">
            <v>1</v>
          </cell>
        </row>
        <row r="24">
          <cell r="G24">
            <v>1</v>
          </cell>
          <cell r="H24">
            <v>275</v>
          </cell>
        </row>
        <row r="25">
          <cell r="D25">
            <v>2</v>
          </cell>
          <cell r="E25">
            <v>1</v>
          </cell>
          <cell r="F25">
            <v>2</v>
          </cell>
          <cell r="G25">
            <v>3</v>
          </cell>
          <cell r="H25">
            <v>59520</v>
          </cell>
        </row>
        <row r="26">
          <cell r="D26">
            <v>55</v>
          </cell>
          <cell r="E26">
            <v>63</v>
          </cell>
          <cell r="F26">
            <v>15</v>
          </cell>
          <cell r="G26">
            <v>78</v>
          </cell>
          <cell r="H26">
            <v>4841251</v>
          </cell>
        </row>
        <row r="27">
          <cell r="D27">
            <v>2</v>
          </cell>
          <cell r="E27">
            <v>4</v>
          </cell>
          <cell r="F27">
            <v>2</v>
          </cell>
          <cell r="G27">
            <v>6</v>
          </cell>
          <cell r="H27">
            <v>279902</v>
          </cell>
        </row>
        <row r="28">
          <cell r="D28">
            <v>557</v>
          </cell>
          <cell r="E28">
            <v>265</v>
          </cell>
          <cell r="F28">
            <v>248</v>
          </cell>
          <cell r="G28">
            <v>513</v>
          </cell>
          <cell r="H28">
            <v>17004280</v>
          </cell>
        </row>
        <row r="29">
          <cell r="D29">
            <v>9</v>
          </cell>
          <cell r="E29">
            <v>2</v>
          </cell>
          <cell r="F29">
            <v>5</v>
          </cell>
          <cell r="G29">
            <v>7</v>
          </cell>
          <cell r="H29">
            <v>165000</v>
          </cell>
        </row>
        <row r="30"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1</v>
          </cell>
          <cell r="E31">
            <v>0</v>
          </cell>
          <cell r="F31">
            <v>2</v>
          </cell>
          <cell r="G31">
            <v>2</v>
          </cell>
          <cell r="H31">
            <v>0</v>
          </cell>
        </row>
        <row r="32">
          <cell r="D32">
            <v>7</v>
          </cell>
          <cell r="E32">
            <v>3</v>
          </cell>
          <cell r="F32">
            <v>17</v>
          </cell>
          <cell r="G32">
            <v>20</v>
          </cell>
          <cell r="H32">
            <v>897322</v>
          </cell>
        </row>
        <row r="33">
          <cell r="D33">
            <v>0</v>
          </cell>
          <cell r="E33">
            <v>1</v>
          </cell>
          <cell r="F33">
            <v>0</v>
          </cell>
          <cell r="G33">
            <v>1</v>
          </cell>
          <cell r="H33">
            <v>33000</v>
          </cell>
        </row>
        <row r="34">
          <cell r="D34">
            <v>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1</v>
          </cell>
          <cell r="E36">
            <v>1</v>
          </cell>
          <cell r="F36">
            <v>0</v>
          </cell>
          <cell r="G36">
            <v>1</v>
          </cell>
          <cell r="H36">
            <v>59000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1</v>
          </cell>
          <cell r="E42">
            <v>0</v>
          </cell>
          <cell r="F42">
            <v>1</v>
          </cell>
          <cell r="G42">
            <v>1</v>
          </cell>
          <cell r="H42">
            <v>0</v>
          </cell>
        </row>
        <row r="43">
          <cell r="D43">
            <v>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5</v>
          </cell>
          <cell r="E44">
            <v>0</v>
          </cell>
          <cell r="F44">
            <v>5</v>
          </cell>
          <cell r="G44">
            <v>5</v>
          </cell>
          <cell r="H44">
            <v>0</v>
          </cell>
        </row>
        <row r="45">
          <cell r="D45">
            <v>2</v>
          </cell>
          <cell r="E45">
            <v>0</v>
          </cell>
          <cell r="F45">
            <v>1</v>
          </cell>
          <cell r="G45">
            <v>1</v>
          </cell>
          <cell r="H45">
            <v>0</v>
          </cell>
        </row>
        <row r="46">
          <cell r="D46">
            <v>30</v>
          </cell>
          <cell r="E46">
            <v>7</v>
          </cell>
          <cell r="F46">
            <v>31</v>
          </cell>
          <cell r="G46">
            <v>38</v>
          </cell>
          <cell r="H46">
            <v>1154322</v>
          </cell>
        </row>
        <row r="47">
          <cell r="D47">
            <v>1323</v>
          </cell>
          <cell r="E47">
            <v>837</v>
          </cell>
          <cell r="F47">
            <v>398</v>
          </cell>
          <cell r="G47">
            <v>1235</v>
          </cell>
          <cell r="H47">
            <v>42604846.3</v>
          </cell>
        </row>
      </sheetData>
      <sheetData sheetId="8">
        <row r="7">
          <cell r="D7">
            <v>333</v>
          </cell>
          <cell r="E7">
            <v>168</v>
          </cell>
          <cell r="F7">
            <v>180</v>
          </cell>
          <cell r="G7">
            <v>348</v>
          </cell>
          <cell r="H7">
            <v>12832072.25</v>
          </cell>
        </row>
        <row r="8">
          <cell r="D8">
            <v>622</v>
          </cell>
          <cell r="E8">
            <v>465</v>
          </cell>
          <cell r="F8">
            <v>178</v>
          </cell>
          <cell r="G8">
            <v>643</v>
          </cell>
          <cell r="H8">
            <v>19637985.32</v>
          </cell>
        </row>
        <row r="9">
          <cell r="D9">
            <v>213</v>
          </cell>
          <cell r="E9">
            <v>174</v>
          </cell>
          <cell r="F9">
            <v>32</v>
          </cell>
          <cell r="G9">
            <v>206</v>
          </cell>
          <cell r="H9">
            <v>6627642.5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10</v>
          </cell>
          <cell r="E12">
            <v>1</v>
          </cell>
          <cell r="F12">
            <v>5</v>
          </cell>
          <cell r="G12">
            <v>6</v>
          </cell>
          <cell r="H12">
            <v>92308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</row>
        <row r="14"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29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1208</v>
          </cell>
          <cell r="E16">
            <v>808</v>
          </cell>
          <cell r="F16">
            <v>396</v>
          </cell>
          <cell r="G16">
            <v>1204</v>
          </cell>
          <cell r="H16">
            <v>39190008.07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188</v>
          </cell>
          <cell r="E18">
            <v>82</v>
          </cell>
          <cell r="F18">
            <v>136</v>
          </cell>
          <cell r="G18">
            <v>218</v>
          </cell>
          <cell r="H18">
            <v>4377826.25</v>
          </cell>
        </row>
        <row r="19">
          <cell r="D19">
            <v>242</v>
          </cell>
          <cell r="E19">
            <v>156</v>
          </cell>
          <cell r="F19">
            <v>101</v>
          </cell>
          <cell r="G19">
            <v>257</v>
          </cell>
          <cell r="H19">
            <v>8877777.92</v>
          </cell>
        </row>
        <row r="20">
          <cell r="D20">
            <v>430</v>
          </cell>
          <cell r="E20">
            <v>238</v>
          </cell>
          <cell r="F20">
            <v>237</v>
          </cell>
          <cell r="G20">
            <v>475</v>
          </cell>
          <cell r="H20">
            <v>13255604.17</v>
          </cell>
        </row>
        <row r="21">
          <cell r="D21">
            <v>7</v>
          </cell>
          <cell r="E21">
            <v>5</v>
          </cell>
          <cell r="F21">
            <v>0</v>
          </cell>
          <cell r="G21">
            <v>5</v>
          </cell>
          <cell r="H21">
            <v>401886</v>
          </cell>
        </row>
        <row r="22">
          <cell r="D22">
            <v>17</v>
          </cell>
          <cell r="E22">
            <v>3</v>
          </cell>
          <cell r="F22">
            <v>14</v>
          </cell>
          <cell r="G22">
            <v>17</v>
          </cell>
          <cell r="H22">
            <v>92000</v>
          </cell>
        </row>
        <row r="23">
          <cell r="D23">
            <v>10</v>
          </cell>
          <cell r="E23">
            <v>10</v>
          </cell>
          <cell r="F23">
            <v>3</v>
          </cell>
          <cell r="G23">
            <v>13</v>
          </cell>
          <cell r="H23">
            <v>719955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10</v>
          </cell>
          <cell r="E25">
            <v>1</v>
          </cell>
          <cell r="F25">
            <v>0</v>
          </cell>
          <cell r="G25">
            <v>1</v>
          </cell>
          <cell r="H25">
            <v>110000</v>
          </cell>
        </row>
        <row r="26">
          <cell r="D26">
            <v>49</v>
          </cell>
          <cell r="E26">
            <v>32</v>
          </cell>
          <cell r="F26">
            <v>15</v>
          </cell>
          <cell r="G26">
            <v>47</v>
          </cell>
          <cell r="H26">
            <v>2331711</v>
          </cell>
        </row>
        <row r="27">
          <cell r="D27">
            <v>5</v>
          </cell>
          <cell r="E27">
            <v>2</v>
          </cell>
          <cell r="F27">
            <v>0</v>
          </cell>
          <cell r="G27">
            <v>2</v>
          </cell>
          <cell r="H27">
            <v>29846</v>
          </cell>
        </row>
        <row r="28">
          <cell r="D28">
            <v>528</v>
          </cell>
          <cell r="E28">
            <v>291</v>
          </cell>
          <cell r="F28">
            <v>269</v>
          </cell>
          <cell r="G28">
            <v>560</v>
          </cell>
          <cell r="H28">
            <v>16941002.17</v>
          </cell>
        </row>
        <row r="29">
          <cell r="D29">
            <v>5</v>
          </cell>
          <cell r="E29">
            <v>1</v>
          </cell>
          <cell r="F29">
            <v>2</v>
          </cell>
          <cell r="G29">
            <v>3</v>
          </cell>
          <cell r="H29">
            <v>101000</v>
          </cell>
        </row>
        <row r="30"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189588</v>
          </cell>
        </row>
        <row r="32">
          <cell r="D32">
            <v>13</v>
          </cell>
          <cell r="E32">
            <v>2</v>
          </cell>
          <cell r="F32">
            <v>12</v>
          </cell>
          <cell r="G32">
            <v>14</v>
          </cell>
          <cell r="H32">
            <v>435604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0</v>
          </cell>
          <cell r="E42">
            <v>0</v>
          </cell>
          <cell r="F42">
            <v>3</v>
          </cell>
          <cell r="G42">
            <v>3</v>
          </cell>
          <cell r="H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6</v>
          </cell>
          <cell r="E44">
            <v>2</v>
          </cell>
          <cell r="F44">
            <v>5</v>
          </cell>
          <cell r="G44">
            <v>7</v>
          </cell>
          <cell r="H44">
            <v>423261</v>
          </cell>
        </row>
        <row r="45">
          <cell r="D45">
            <v>3</v>
          </cell>
          <cell r="E45">
            <v>0</v>
          </cell>
          <cell r="F45">
            <v>1</v>
          </cell>
          <cell r="G45">
            <v>1</v>
          </cell>
          <cell r="H45">
            <v>0</v>
          </cell>
        </row>
        <row r="46">
          <cell r="D46">
            <v>30</v>
          </cell>
          <cell r="E46">
            <v>6</v>
          </cell>
          <cell r="F46">
            <v>25</v>
          </cell>
          <cell r="G46">
            <v>31</v>
          </cell>
          <cell r="H46">
            <v>1149453</v>
          </cell>
        </row>
        <row r="47">
          <cell r="D47">
            <v>1238</v>
          </cell>
          <cell r="E47">
            <v>814</v>
          </cell>
          <cell r="F47">
            <v>421</v>
          </cell>
          <cell r="G47">
            <v>1235</v>
          </cell>
          <cell r="H47">
            <v>40339461.07</v>
          </cell>
        </row>
      </sheetData>
      <sheetData sheetId="9">
        <row r="7">
          <cell r="D7">
            <v>330</v>
          </cell>
          <cell r="E7">
            <v>175</v>
          </cell>
          <cell r="F7">
            <v>122</v>
          </cell>
          <cell r="G7">
            <v>297</v>
          </cell>
          <cell r="H7">
            <v>14592964</v>
          </cell>
        </row>
        <row r="8">
          <cell r="D8">
            <v>616</v>
          </cell>
          <cell r="E8">
            <v>468</v>
          </cell>
          <cell r="F8">
            <v>152</v>
          </cell>
          <cell r="G8">
            <v>620</v>
          </cell>
          <cell r="H8">
            <v>19045024.09</v>
          </cell>
        </row>
        <row r="9">
          <cell r="D9">
            <v>218</v>
          </cell>
          <cell r="E9">
            <v>185</v>
          </cell>
          <cell r="F9">
            <v>26</v>
          </cell>
          <cell r="G9">
            <v>211</v>
          </cell>
          <cell r="H9">
            <v>7122800.25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10</v>
          </cell>
          <cell r="E12">
            <v>3</v>
          </cell>
          <cell r="F12">
            <v>8</v>
          </cell>
          <cell r="G12">
            <v>11</v>
          </cell>
          <cell r="H12">
            <v>119607</v>
          </cell>
        </row>
        <row r="13">
          <cell r="D13">
            <v>1</v>
          </cell>
          <cell r="E13">
            <v>0</v>
          </cell>
          <cell r="F13">
            <v>3</v>
          </cell>
          <cell r="G13">
            <v>3</v>
          </cell>
          <cell r="H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20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1195</v>
          </cell>
          <cell r="E16">
            <v>831</v>
          </cell>
          <cell r="F16">
            <v>311</v>
          </cell>
          <cell r="G16">
            <v>1142</v>
          </cell>
          <cell r="H16">
            <v>40880395.34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174</v>
          </cell>
          <cell r="E18">
            <v>63</v>
          </cell>
          <cell r="F18">
            <v>98</v>
          </cell>
          <cell r="G18">
            <v>161</v>
          </cell>
          <cell r="H18">
            <v>3420624</v>
          </cell>
        </row>
        <row r="19">
          <cell r="D19">
            <v>220</v>
          </cell>
          <cell r="E19">
            <v>156</v>
          </cell>
          <cell r="F19">
            <v>88</v>
          </cell>
          <cell r="G19">
            <v>244</v>
          </cell>
          <cell r="H19">
            <v>8432921.09</v>
          </cell>
        </row>
        <row r="20">
          <cell r="D20">
            <v>394</v>
          </cell>
          <cell r="E20">
            <v>219</v>
          </cell>
          <cell r="F20">
            <v>186</v>
          </cell>
          <cell r="G20">
            <v>405</v>
          </cell>
          <cell r="H20">
            <v>11853545.09</v>
          </cell>
        </row>
        <row r="21">
          <cell r="D21">
            <v>6</v>
          </cell>
          <cell r="E21">
            <v>4</v>
          </cell>
          <cell r="F21">
            <v>1</v>
          </cell>
          <cell r="G21">
            <v>5</v>
          </cell>
          <cell r="H21">
            <v>135794</v>
          </cell>
        </row>
        <row r="22">
          <cell r="D22">
            <v>19</v>
          </cell>
          <cell r="E22">
            <v>9</v>
          </cell>
          <cell r="F22">
            <v>8</v>
          </cell>
          <cell r="G22">
            <v>17</v>
          </cell>
          <cell r="H22">
            <v>390000</v>
          </cell>
        </row>
        <row r="23">
          <cell r="D23">
            <v>14</v>
          </cell>
          <cell r="E23">
            <v>10</v>
          </cell>
          <cell r="F23">
            <v>2</v>
          </cell>
          <cell r="G23">
            <v>12</v>
          </cell>
          <cell r="H23">
            <v>593821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4</v>
          </cell>
          <cell r="E25">
            <v>12</v>
          </cell>
          <cell r="F25">
            <v>0</v>
          </cell>
          <cell r="G25">
            <v>12</v>
          </cell>
          <cell r="H25">
            <v>59592</v>
          </cell>
        </row>
        <row r="26">
          <cell r="D26">
            <v>47</v>
          </cell>
          <cell r="E26">
            <v>50</v>
          </cell>
          <cell r="F26">
            <v>4</v>
          </cell>
          <cell r="G26">
            <v>54</v>
          </cell>
          <cell r="H26">
            <v>3236621</v>
          </cell>
        </row>
        <row r="27">
          <cell r="D27">
            <v>6</v>
          </cell>
          <cell r="E27">
            <v>5</v>
          </cell>
          <cell r="F27">
            <v>0</v>
          </cell>
          <cell r="G27">
            <v>5</v>
          </cell>
          <cell r="H27">
            <v>316457.25</v>
          </cell>
        </row>
        <row r="28">
          <cell r="D28">
            <v>490</v>
          </cell>
          <cell r="E28">
            <v>309</v>
          </cell>
          <cell r="F28">
            <v>201</v>
          </cell>
          <cell r="G28">
            <v>510</v>
          </cell>
          <cell r="H28">
            <v>16585830.34</v>
          </cell>
        </row>
        <row r="29">
          <cell r="D29">
            <v>2</v>
          </cell>
          <cell r="E29">
            <v>0</v>
          </cell>
          <cell r="F29">
            <v>2</v>
          </cell>
          <cell r="G29">
            <v>2</v>
          </cell>
          <cell r="H29">
            <v>0</v>
          </cell>
        </row>
        <row r="30"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107520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D32">
            <v>11</v>
          </cell>
          <cell r="E32">
            <v>0</v>
          </cell>
          <cell r="F32">
            <v>4</v>
          </cell>
          <cell r="G32">
            <v>4</v>
          </cell>
          <cell r="H32">
            <v>0</v>
          </cell>
        </row>
        <row r="33">
          <cell r="D33">
            <v>2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D43">
            <v>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7</v>
          </cell>
          <cell r="E44">
            <v>1</v>
          </cell>
          <cell r="F44">
            <v>0</v>
          </cell>
          <cell r="G44">
            <v>1</v>
          </cell>
          <cell r="H44">
            <v>23635</v>
          </cell>
        </row>
        <row r="45">
          <cell r="D45">
            <v>4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D46">
            <v>28</v>
          </cell>
          <cell r="E46">
            <v>2</v>
          </cell>
          <cell r="F46">
            <v>6</v>
          </cell>
          <cell r="G46">
            <v>8</v>
          </cell>
          <cell r="H46">
            <v>131155</v>
          </cell>
        </row>
        <row r="47">
          <cell r="D47">
            <v>1223</v>
          </cell>
          <cell r="E47">
            <v>833</v>
          </cell>
          <cell r="F47">
            <v>317</v>
          </cell>
          <cell r="G47">
            <v>1150</v>
          </cell>
          <cell r="H47">
            <v>41011550.34</v>
          </cell>
        </row>
      </sheetData>
      <sheetData sheetId="10">
        <row r="7">
          <cell r="D7">
            <v>291</v>
          </cell>
          <cell r="E7">
            <v>163</v>
          </cell>
          <cell r="F7">
            <v>130</v>
          </cell>
          <cell r="G7">
            <v>293</v>
          </cell>
          <cell r="H7">
            <v>13016144</v>
          </cell>
        </row>
        <row r="8">
          <cell r="D8">
            <v>565</v>
          </cell>
          <cell r="E8">
            <v>501</v>
          </cell>
          <cell r="F8">
            <v>143</v>
          </cell>
          <cell r="G8">
            <v>644</v>
          </cell>
          <cell r="H8">
            <v>22285300</v>
          </cell>
        </row>
        <row r="9">
          <cell r="D9">
            <v>234</v>
          </cell>
          <cell r="E9">
            <v>189</v>
          </cell>
          <cell r="F9">
            <v>21</v>
          </cell>
          <cell r="G9">
            <v>210</v>
          </cell>
          <cell r="H9">
            <v>6518893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10</v>
          </cell>
          <cell r="E12">
            <v>4</v>
          </cell>
          <cell r="F12">
            <v>8</v>
          </cell>
          <cell r="G12">
            <v>12</v>
          </cell>
          <cell r="H12">
            <v>32584</v>
          </cell>
        </row>
        <row r="13">
          <cell r="D13">
            <v>1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28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1129</v>
          </cell>
          <cell r="E16">
            <v>857</v>
          </cell>
          <cell r="F16">
            <v>303</v>
          </cell>
          <cell r="G16">
            <v>1160</v>
          </cell>
          <cell r="H16">
            <v>41852921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165</v>
          </cell>
          <cell r="E18">
            <v>73</v>
          </cell>
          <cell r="F18">
            <v>103</v>
          </cell>
          <cell r="G18">
            <v>176</v>
          </cell>
          <cell r="H18">
            <v>3805799</v>
          </cell>
        </row>
        <row r="19">
          <cell r="D19">
            <v>233</v>
          </cell>
          <cell r="E19">
            <v>199</v>
          </cell>
          <cell r="F19">
            <v>71</v>
          </cell>
          <cell r="G19">
            <v>270</v>
          </cell>
          <cell r="H19">
            <v>12156829.5</v>
          </cell>
        </row>
        <row r="20">
          <cell r="D20">
            <v>398</v>
          </cell>
          <cell r="E20">
            <v>272</v>
          </cell>
          <cell r="F20">
            <v>174</v>
          </cell>
          <cell r="G20">
            <v>446</v>
          </cell>
          <cell r="H20">
            <v>15962628.5</v>
          </cell>
        </row>
        <row r="21">
          <cell r="D21">
            <v>3</v>
          </cell>
          <cell r="E21">
            <v>4</v>
          </cell>
          <cell r="F21">
            <v>0</v>
          </cell>
          <cell r="G21">
            <v>4</v>
          </cell>
          <cell r="H21">
            <v>370530</v>
          </cell>
        </row>
        <row r="22">
          <cell r="D22">
            <v>35</v>
          </cell>
          <cell r="E22">
            <v>7</v>
          </cell>
          <cell r="F22">
            <v>5</v>
          </cell>
          <cell r="G22">
            <v>12</v>
          </cell>
          <cell r="H22">
            <v>271000</v>
          </cell>
        </row>
        <row r="23">
          <cell r="D23">
            <v>5</v>
          </cell>
          <cell r="E23">
            <v>5</v>
          </cell>
          <cell r="F23">
            <v>0</v>
          </cell>
          <cell r="G23">
            <v>5</v>
          </cell>
          <cell r="H23">
            <v>577605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3</v>
          </cell>
          <cell r="E25">
            <v>0</v>
          </cell>
          <cell r="F25">
            <v>3</v>
          </cell>
          <cell r="G25">
            <v>3</v>
          </cell>
          <cell r="H25">
            <v>0</v>
          </cell>
        </row>
        <row r="26">
          <cell r="D26">
            <v>32</v>
          </cell>
          <cell r="E26">
            <v>25</v>
          </cell>
          <cell r="F26">
            <v>9</v>
          </cell>
          <cell r="G26">
            <v>34</v>
          </cell>
          <cell r="H26">
            <v>1977032</v>
          </cell>
        </row>
        <row r="27">
          <cell r="D27">
            <v>0</v>
          </cell>
          <cell r="E27">
            <v>4</v>
          </cell>
          <cell r="F27">
            <v>0</v>
          </cell>
          <cell r="G27">
            <v>4</v>
          </cell>
          <cell r="H27">
            <v>151455</v>
          </cell>
        </row>
        <row r="28">
          <cell r="D28">
            <v>476</v>
          </cell>
          <cell r="E28">
            <v>317</v>
          </cell>
          <cell r="F28">
            <v>191</v>
          </cell>
          <cell r="G28">
            <v>508</v>
          </cell>
          <cell r="H28">
            <v>19310250.5</v>
          </cell>
        </row>
        <row r="29">
          <cell r="D29">
            <v>1</v>
          </cell>
          <cell r="E29">
            <v>0</v>
          </cell>
          <cell r="F29">
            <v>4</v>
          </cell>
          <cell r="G29">
            <v>4</v>
          </cell>
          <cell r="H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6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D32">
            <v>1</v>
          </cell>
          <cell r="E32">
            <v>0</v>
          </cell>
          <cell r="F32">
            <v>13</v>
          </cell>
          <cell r="G32">
            <v>13</v>
          </cell>
          <cell r="H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4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0</v>
          </cell>
          <cell r="E36">
            <v>0</v>
          </cell>
          <cell r="F36">
            <v>1</v>
          </cell>
          <cell r="G36">
            <v>1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1</v>
          </cell>
          <cell r="E42">
            <v>0</v>
          </cell>
          <cell r="F42">
            <v>1</v>
          </cell>
          <cell r="G42">
            <v>1</v>
          </cell>
          <cell r="H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4</v>
          </cell>
          <cell r="E44">
            <v>0</v>
          </cell>
          <cell r="F44">
            <v>7</v>
          </cell>
          <cell r="G44">
            <v>7</v>
          </cell>
          <cell r="H44">
            <v>0</v>
          </cell>
        </row>
        <row r="45">
          <cell r="D45">
            <v>6</v>
          </cell>
          <cell r="E45">
            <v>0</v>
          </cell>
          <cell r="F45">
            <v>3</v>
          </cell>
          <cell r="G45">
            <v>3</v>
          </cell>
          <cell r="H45">
            <v>0</v>
          </cell>
        </row>
        <row r="46">
          <cell r="D46">
            <v>23</v>
          </cell>
          <cell r="E46">
            <v>0</v>
          </cell>
          <cell r="F46">
            <v>29</v>
          </cell>
          <cell r="G46">
            <v>29</v>
          </cell>
          <cell r="H46">
            <v>0</v>
          </cell>
        </row>
        <row r="47">
          <cell r="D47">
            <v>1152</v>
          </cell>
          <cell r="E47">
            <v>857</v>
          </cell>
          <cell r="F47">
            <v>332</v>
          </cell>
          <cell r="G47">
            <v>1189</v>
          </cell>
          <cell r="H47">
            <v>41852921</v>
          </cell>
        </row>
      </sheetData>
      <sheetData sheetId="11">
        <row r="7">
          <cell r="D7">
            <v>317</v>
          </cell>
          <cell r="E7">
            <v>178</v>
          </cell>
          <cell r="F7">
            <v>128</v>
          </cell>
          <cell r="G7">
            <v>306</v>
          </cell>
          <cell r="H7">
            <v>15641981.72</v>
          </cell>
        </row>
        <row r="8">
          <cell r="D8">
            <v>567</v>
          </cell>
          <cell r="E8">
            <v>452</v>
          </cell>
          <cell r="F8">
            <v>127</v>
          </cell>
          <cell r="G8">
            <v>579</v>
          </cell>
          <cell r="H8">
            <v>20891635.35</v>
          </cell>
        </row>
        <row r="9">
          <cell r="D9">
            <v>198</v>
          </cell>
          <cell r="E9">
            <v>165</v>
          </cell>
          <cell r="F9">
            <v>55</v>
          </cell>
          <cell r="G9">
            <v>220</v>
          </cell>
          <cell r="H9">
            <v>6073873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3</v>
          </cell>
          <cell r="E12">
            <v>1</v>
          </cell>
          <cell r="F12">
            <v>6</v>
          </cell>
          <cell r="G12">
            <v>7</v>
          </cell>
          <cell r="H12">
            <v>42705</v>
          </cell>
        </row>
        <row r="13">
          <cell r="D13">
            <v>0</v>
          </cell>
          <cell r="E13">
            <v>1</v>
          </cell>
          <cell r="F13">
            <v>0</v>
          </cell>
          <cell r="G13">
            <v>1</v>
          </cell>
          <cell r="H13">
            <v>5300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41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1126</v>
          </cell>
          <cell r="E16">
            <v>797</v>
          </cell>
          <cell r="F16">
            <v>316</v>
          </cell>
          <cell r="G16">
            <v>1113</v>
          </cell>
          <cell r="H16">
            <v>42655495.07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158</v>
          </cell>
          <cell r="E18">
            <v>71</v>
          </cell>
          <cell r="F18">
            <v>98</v>
          </cell>
          <cell r="G18">
            <v>169</v>
          </cell>
          <cell r="H18">
            <v>4063193.72</v>
          </cell>
        </row>
        <row r="19">
          <cell r="D19">
            <v>227</v>
          </cell>
          <cell r="E19">
            <v>168</v>
          </cell>
          <cell r="F19">
            <v>71</v>
          </cell>
          <cell r="G19">
            <v>239</v>
          </cell>
          <cell r="H19">
            <v>11055759.55</v>
          </cell>
        </row>
        <row r="20">
          <cell r="D20">
            <v>385</v>
          </cell>
          <cell r="E20">
            <v>239</v>
          </cell>
          <cell r="F20">
            <v>169</v>
          </cell>
          <cell r="G20">
            <v>408</v>
          </cell>
          <cell r="H20">
            <v>15118953.27</v>
          </cell>
        </row>
        <row r="21">
          <cell r="D21">
            <v>5</v>
          </cell>
          <cell r="E21">
            <v>5</v>
          </cell>
          <cell r="F21">
            <v>2</v>
          </cell>
          <cell r="G21">
            <v>7</v>
          </cell>
          <cell r="H21">
            <v>205668</v>
          </cell>
        </row>
        <row r="22">
          <cell r="D22">
            <v>13</v>
          </cell>
          <cell r="E22">
            <v>5</v>
          </cell>
          <cell r="F22">
            <v>20</v>
          </cell>
          <cell r="G22">
            <v>25</v>
          </cell>
          <cell r="H22">
            <v>103825</v>
          </cell>
        </row>
        <row r="23">
          <cell r="D23">
            <v>10</v>
          </cell>
          <cell r="E23">
            <v>11</v>
          </cell>
          <cell r="F23">
            <v>0</v>
          </cell>
          <cell r="G23">
            <v>11</v>
          </cell>
          <cell r="H23">
            <v>772090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1</v>
          </cell>
          <cell r="E25">
            <v>1</v>
          </cell>
          <cell r="F25">
            <v>1</v>
          </cell>
          <cell r="G25">
            <v>2</v>
          </cell>
          <cell r="H25">
            <v>32770</v>
          </cell>
        </row>
        <row r="26">
          <cell r="D26">
            <v>38</v>
          </cell>
          <cell r="E26">
            <v>31</v>
          </cell>
          <cell r="F26">
            <v>6</v>
          </cell>
          <cell r="G26">
            <v>37</v>
          </cell>
          <cell r="H26">
            <v>2909721</v>
          </cell>
        </row>
        <row r="27">
          <cell r="D27">
            <v>3</v>
          </cell>
          <cell r="E27">
            <v>1</v>
          </cell>
          <cell r="F27">
            <v>0</v>
          </cell>
          <cell r="G27">
            <v>1</v>
          </cell>
          <cell r="H27">
            <v>111368</v>
          </cell>
        </row>
        <row r="28">
          <cell r="D28">
            <v>455</v>
          </cell>
          <cell r="E28">
            <v>293</v>
          </cell>
          <cell r="F28">
            <v>198</v>
          </cell>
          <cell r="G28">
            <v>491</v>
          </cell>
          <cell r="H28">
            <v>19254395.27</v>
          </cell>
        </row>
        <row r="29">
          <cell r="D29">
            <v>3</v>
          </cell>
          <cell r="E29">
            <v>0</v>
          </cell>
          <cell r="F29">
            <v>2</v>
          </cell>
          <cell r="G29">
            <v>2</v>
          </cell>
          <cell r="H29">
            <v>0</v>
          </cell>
        </row>
        <row r="30">
          <cell r="D30">
            <v>1</v>
          </cell>
          <cell r="E30">
            <v>0</v>
          </cell>
          <cell r="F30">
            <v>1</v>
          </cell>
          <cell r="G30">
            <v>1</v>
          </cell>
          <cell r="H30">
            <v>0</v>
          </cell>
        </row>
        <row r="31">
          <cell r="D31">
            <v>1</v>
          </cell>
          <cell r="E31">
            <v>0</v>
          </cell>
          <cell r="F31">
            <v>1</v>
          </cell>
          <cell r="G31">
            <v>1</v>
          </cell>
          <cell r="H31">
            <v>0</v>
          </cell>
        </row>
        <row r="32">
          <cell r="D32">
            <v>8</v>
          </cell>
          <cell r="E32">
            <v>0</v>
          </cell>
          <cell r="F32">
            <v>7</v>
          </cell>
          <cell r="G32">
            <v>7</v>
          </cell>
          <cell r="H32">
            <v>0</v>
          </cell>
        </row>
        <row r="33">
          <cell r="D33">
            <v>0</v>
          </cell>
          <cell r="E33">
            <v>0</v>
          </cell>
          <cell r="F33">
            <v>1</v>
          </cell>
          <cell r="G33">
            <v>1</v>
          </cell>
          <cell r="H33">
            <v>0</v>
          </cell>
        </row>
        <row r="34">
          <cell r="D34">
            <v>0</v>
          </cell>
          <cell r="E34">
            <v>1</v>
          </cell>
          <cell r="F34">
            <v>2</v>
          </cell>
          <cell r="G34">
            <v>3</v>
          </cell>
          <cell r="H34">
            <v>537825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2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6</v>
          </cell>
          <cell r="E44">
            <v>2</v>
          </cell>
          <cell r="F44">
            <v>6</v>
          </cell>
          <cell r="G44">
            <v>8</v>
          </cell>
          <cell r="H44">
            <v>196928</v>
          </cell>
        </row>
        <row r="45">
          <cell r="D45">
            <v>10</v>
          </cell>
          <cell r="E45">
            <v>0</v>
          </cell>
          <cell r="F45">
            <v>1</v>
          </cell>
          <cell r="G45">
            <v>1</v>
          </cell>
          <cell r="H45">
            <v>0</v>
          </cell>
        </row>
        <row r="46">
          <cell r="D46">
            <v>31</v>
          </cell>
          <cell r="E46">
            <v>3</v>
          </cell>
          <cell r="F46">
            <v>21</v>
          </cell>
          <cell r="G46">
            <v>24</v>
          </cell>
          <cell r="H46">
            <v>734753</v>
          </cell>
        </row>
        <row r="47">
          <cell r="D47">
            <v>1157</v>
          </cell>
          <cell r="E47">
            <v>800</v>
          </cell>
          <cell r="F47">
            <v>337</v>
          </cell>
          <cell r="G47">
            <v>1137</v>
          </cell>
          <cell r="H47">
            <v>43390248.07</v>
          </cell>
        </row>
      </sheetData>
      <sheetData sheetId="12">
        <row r="7">
          <cell r="D7">
            <v>264</v>
          </cell>
          <cell r="E7">
            <v>225</v>
          </cell>
          <cell r="F7">
            <v>139</v>
          </cell>
          <cell r="G7">
            <v>364</v>
          </cell>
          <cell r="H7">
            <v>19239831.92</v>
          </cell>
        </row>
        <row r="8">
          <cell r="D8">
            <v>563</v>
          </cell>
          <cell r="E8">
            <v>461</v>
          </cell>
          <cell r="F8">
            <v>197</v>
          </cell>
          <cell r="G8">
            <v>658</v>
          </cell>
          <cell r="H8">
            <v>20261086.53</v>
          </cell>
        </row>
        <row r="9">
          <cell r="D9">
            <v>185</v>
          </cell>
          <cell r="E9">
            <v>188</v>
          </cell>
          <cell r="F9">
            <v>47</v>
          </cell>
          <cell r="G9">
            <v>235</v>
          </cell>
          <cell r="H9">
            <v>6967312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2</v>
          </cell>
          <cell r="E12">
            <v>1</v>
          </cell>
          <cell r="F12">
            <v>7</v>
          </cell>
          <cell r="G12">
            <v>8</v>
          </cell>
          <cell r="H12">
            <v>21564</v>
          </cell>
        </row>
        <row r="13">
          <cell r="D13">
            <v>0</v>
          </cell>
          <cell r="E13">
            <v>0</v>
          </cell>
          <cell r="F13">
            <v>1</v>
          </cell>
          <cell r="G13">
            <v>1</v>
          </cell>
          <cell r="H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1</v>
          </cell>
          <cell r="H14">
            <v>0</v>
          </cell>
        </row>
        <row r="15">
          <cell r="D15">
            <v>66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1080</v>
          </cell>
          <cell r="E16">
            <v>875</v>
          </cell>
          <cell r="F16">
            <v>392</v>
          </cell>
          <cell r="G16">
            <v>1267</v>
          </cell>
          <cell r="H16">
            <v>46489794.45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125</v>
          </cell>
          <cell r="E18">
            <v>81</v>
          </cell>
          <cell r="F18">
            <v>101</v>
          </cell>
          <cell r="G18">
            <v>182</v>
          </cell>
          <cell r="H18">
            <v>4428999.67</v>
          </cell>
        </row>
        <row r="19">
          <cell r="D19">
            <v>227</v>
          </cell>
          <cell r="E19">
            <v>158</v>
          </cell>
          <cell r="F19">
            <v>117</v>
          </cell>
          <cell r="G19">
            <v>275</v>
          </cell>
          <cell r="H19">
            <v>9905421.28</v>
          </cell>
        </row>
        <row r="20">
          <cell r="D20">
            <v>352</v>
          </cell>
          <cell r="E20">
            <v>239</v>
          </cell>
          <cell r="F20">
            <v>218</v>
          </cell>
          <cell r="G20">
            <v>457</v>
          </cell>
          <cell r="H20">
            <v>14334420.95</v>
          </cell>
        </row>
        <row r="21">
          <cell r="D21">
            <v>4</v>
          </cell>
          <cell r="E21">
            <v>4</v>
          </cell>
          <cell r="F21">
            <v>0</v>
          </cell>
          <cell r="G21">
            <v>4</v>
          </cell>
          <cell r="H21">
            <v>309592</v>
          </cell>
        </row>
        <row r="22">
          <cell r="D22">
            <v>20</v>
          </cell>
          <cell r="E22">
            <v>3</v>
          </cell>
          <cell r="F22">
            <v>13</v>
          </cell>
          <cell r="G22">
            <v>16</v>
          </cell>
          <cell r="H22">
            <v>125000</v>
          </cell>
        </row>
        <row r="23">
          <cell r="D23">
            <v>11</v>
          </cell>
          <cell r="E23">
            <v>17</v>
          </cell>
          <cell r="F23">
            <v>2</v>
          </cell>
          <cell r="G23">
            <v>19</v>
          </cell>
          <cell r="H23">
            <v>1193980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0</v>
          </cell>
          <cell r="E25">
            <v>0</v>
          </cell>
          <cell r="F25">
            <v>1</v>
          </cell>
          <cell r="G25">
            <v>1</v>
          </cell>
          <cell r="H25">
            <v>0</v>
          </cell>
        </row>
        <row r="26">
          <cell r="D26">
            <v>37</v>
          </cell>
          <cell r="E26">
            <v>43</v>
          </cell>
          <cell r="F26">
            <v>8</v>
          </cell>
          <cell r="G26">
            <v>51</v>
          </cell>
          <cell r="H26">
            <v>3357868.5</v>
          </cell>
        </row>
        <row r="27">
          <cell r="D27">
            <v>3</v>
          </cell>
          <cell r="E27">
            <v>4</v>
          </cell>
          <cell r="F27">
            <v>2</v>
          </cell>
          <cell r="G27">
            <v>6</v>
          </cell>
          <cell r="H27">
            <v>368090</v>
          </cell>
        </row>
        <row r="28">
          <cell r="D28">
            <v>427</v>
          </cell>
          <cell r="E28">
            <v>310</v>
          </cell>
          <cell r="F28">
            <v>244</v>
          </cell>
          <cell r="G28">
            <v>554</v>
          </cell>
          <cell r="H28">
            <v>19688951.45</v>
          </cell>
        </row>
        <row r="29">
          <cell r="D29">
            <v>0</v>
          </cell>
          <cell r="E29">
            <v>0</v>
          </cell>
          <cell r="F29">
            <v>1</v>
          </cell>
          <cell r="G29">
            <v>1</v>
          </cell>
          <cell r="H29">
            <v>0</v>
          </cell>
        </row>
        <row r="30"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1</v>
          </cell>
          <cell r="E31">
            <v>0</v>
          </cell>
          <cell r="F31">
            <v>2</v>
          </cell>
          <cell r="G31">
            <v>2</v>
          </cell>
          <cell r="H31">
            <v>0</v>
          </cell>
        </row>
        <row r="32">
          <cell r="D32">
            <v>8</v>
          </cell>
          <cell r="E32">
            <v>0</v>
          </cell>
          <cell r="F32">
            <v>8</v>
          </cell>
          <cell r="G32">
            <v>8</v>
          </cell>
          <cell r="H32">
            <v>0</v>
          </cell>
        </row>
        <row r="33">
          <cell r="D33">
            <v>0</v>
          </cell>
          <cell r="E33">
            <v>0</v>
          </cell>
          <cell r="F33">
            <v>1</v>
          </cell>
          <cell r="G33">
            <v>1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0</v>
          </cell>
          <cell r="E42">
            <v>0</v>
          </cell>
          <cell r="F42">
            <v>1</v>
          </cell>
          <cell r="G42">
            <v>1</v>
          </cell>
          <cell r="H42">
            <v>0</v>
          </cell>
        </row>
        <row r="43">
          <cell r="D43">
            <v>0</v>
          </cell>
          <cell r="E43">
            <v>0</v>
          </cell>
          <cell r="F43">
            <v>2</v>
          </cell>
          <cell r="G43">
            <v>2</v>
          </cell>
          <cell r="H43">
            <v>0</v>
          </cell>
        </row>
        <row r="44">
          <cell r="D44">
            <v>6</v>
          </cell>
          <cell r="E44">
            <v>0</v>
          </cell>
          <cell r="F44">
            <v>3</v>
          </cell>
          <cell r="G44">
            <v>3</v>
          </cell>
          <cell r="H44">
            <v>0</v>
          </cell>
        </row>
        <row r="45">
          <cell r="D45">
            <v>16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D46">
            <v>33</v>
          </cell>
          <cell r="E46">
            <v>0</v>
          </cell>
          <cell r="F46">
            <v>19</v>
          </cell>
          <cell r="G46">
            <v>19</v>
          </cell>
          <cell r="H46">
            <v>0</v>
          </cell>
        </row>
        <row r="47">
          <cell r="D47">
            <v>1113</v>
          </cell>
          <cell r="E47">
            <v>875</v>
          </cell>
          <cell r="F47">
            <v>411</v>
          </cell>
          <cell r="G47">
            <v>1286</v>
          </cell>
          <cell r="H47">
            <v>46489794.45</v>
          </cell>
        </row>
      </sheetData>
      <sheetData sheetId="13">
        <row r="7">
          <cell r="D7">
            <v>249</v>
          </cell>
          <cell r="E7">
            <v>214</v>
          </cell>
          <cell r="F7">
            <v>147</v>
          </cell>
          <cell r="G7">
            <v>361</v>
          </cell>
          <cell r="H7">
            <v>18764021.66</v>
          </cell>
        </row>
        <row r="8">
          <cell r="D8">
            <v>522</v>
          </cell>
          <cell r="E8">
            <v>465</v>
          </cell>
          <cell r="F8">
            <v>158</v>
          </cell>
          <cell r="G8">
            <v>623</v>
          </cell>
          <cell r="H8">
            <v>20785826.8</v>
          </cell>
        </row>
        <row r="9">
          <cell r="D9">
            <v>206</v>
          </cell>
          <cell r="E9">
            <v>213</v>
          </cell>
          <cell r="F9">
            <v>52</v>
          </cell>
          <cell r="G9">
            <v>265</v>
          </cell>
          <cell r="H9">
            <v>8124883.5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7</v>
          </cell>
          <cell r="E12">
            <v>2</v>
          </cell>
          <cell r="F12">
            <v>5</v>
          </cell>
          <cell r="G12">
            <v>7</v>
          </cell>
          <cell r="H12">
            <v>11815</v>
          </cell>
        </row>
        <row r="13">
          <cell r="D13">
            <v>2</v>
          </cell>
          <cell r="E13">
            <v>0</v>
          </cell>
          <cell r="F13">
            <v>3</v>
          </cell>
          <cell r="G13">
            <v>3</v>
          </cell>
          <cell r="H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67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1053</v>
          </cell>
          <cell r="E16">
            <v>894</v>
          </cell>
          <cell r="F16">
            <v>365</v>
          </cell>
          <cell r="G16">
            <v>1259</v>
          </cell>
          <cell r="H16">
            <v>47686546.96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D18">
            <v>132</v>
          </cell>
          <cell r="E18">
            <v>62</v>
          </cell>
          <cell r="F18">
            <v>111</v>
          </cell>
          <cell r="G18">
            <v>173</v>
          </cell>
          <cell r="H18">
            <v>3185795.66</v>
          </cell>
        </row>
        <row r="19">
          <cell r="D19">
            <v>166</v>
          </cell>
          <cell r="E19">
            <v>152</v>
          </cell>
          <cell r="F19">
            <v>99</v>
          </cell>
          <cell r="G19">
            <v>251</v>
          </cell>
          <cell r="H19">
            <v>9018404</v>
          </cell>
        </row>
        <row r="20">
          <cell r="D20">
            <v>298</v>
          </cell>
          <cell r="E20">
            <v>214</v>
          </cell>
          <cell r="F20">
            <v>210</v>
          </cell>
          <cell r="G20">
            <v>424</v>
          </cell>
          <cell r="H20">
            <v>12204199.66</v>
          </cell>
        </row>
        <row r="21">
          <cell r="D21">
            <v>7</v>
          </cell>
          <cell r="E21">
            <v>12</v>
          </cell>
          <cell r="F21">
            <v>1</v>
          </cell>
          <cell r="G21">
            <v>13</v>
          </cell>
          <cell r="H21">
            <v>908675</v>
          </cell>
        </row>
        <row r="22">
          <cell r="D22">
            <v>21</v>
          </cell>
          <cell r="E22">
            <v>10</v>
          </cell>
          <cell r="F22">
            <v>28</v>
          </cell>
          <cell r="G22">
            <v>38</v>
          </cell>
          <cell r="H22">
            <v>312434</v>
          </cell>
        </row>
        <row r="23">
          <cell r="D23">
            <v>5</v>
          </cell>
          <cell r="E23">
            <v>12</v>
          </cell>
          <cell r="F23">
            <v>1</v>
          </cell>
          <cell r="G23">
            <v>13</v>
          </cell>
          <cell r="H23">
            <v>803846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D26">
            <v>22</v>
          </cell>
          <cell r="E26">
            <v>51</v>
          </cell>
          <cell r="F26">
            <v>13</v>
          </cell>
          <cell r="G26">
            <v>64</v>
          </cell>
          <cell r="H26">
            <v>4139743.25</v>
          </cell>
        </row>
        <row r="27">
          <cell r="D27">
            <v>2</v>
          </cell>
          <cell r="E27">
            <v>5</v>
          </cell>
          <cell r="F27">
            <v>3</v>
          </cell>
          <cell r="G27">
            <v>8</v>
          </cell>
          <cell r="H27">
            <v>307366</v>
          </cell>
        </row>
        <row r="28">
          <cell r="D28">
            <v>355</v>
          </cell>
          <cell r="E28">
            <v>304</v>
          </cell>
          <cell r="F28">
            <v>256</v>
          </cell>
          <cell r="G28">
            <v>560</v>
          </cell>
          <cell r="H28">
            <v>18676263.91</v>
          </cell>
        </row>
        <row r="29">
          <cell r="D29">
            <v>1</v>
          </cell>
          <cell r="E29">
            <v>0</v>
          </cell>
          <cell r="F29">
            <v>4</v>
          </cell>
          <cell r="G29">
            <v>4</v>
          </cell>
          <cell r="H29">
            <v>0</v>
          </cell>
        </row>
        <row r="30"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174064</v>
          </cell>
        </row>
        <row r="31">
          <cell r="D31">
            <v>1</v>
          </cell>
          <cell r="E31">
            <v>0</v>
          </cell>
          <cell r="F31">
            <v>2</v>
          </cell>
          <cell r="G31">
            <v>2</v>
          </cell>
          <cell r="H31">
            <v>0</v>
          </cell>
        </row>
        <row r="32">
          <cell r="D32">
            <v>2</v>
          </cell>
          <cell r="E32">
            <v>0</v>
          </cell>
          <cell r="F32">
            <v>15</v>
          </cell>
          <cell r="G32">
            <v>15</v>
          </cell>
          <cell r="H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1</v>
          </cell>
          <cell r="E34">
            <v>0</v>
          </cell>
          <cell r="F34">
            <v>4</v>
          </cell>
          <cell r="G34">
            <v>4</v>
          </cell>
          <cell r="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D42">
            <v>0</v>
          </cell>
          <cell r="E42">
            <v>0</v>
          </cell>
          <cell r="F42">
            <v>1</v>
          </cell>
          <cell r="G42">
            <v>1</v>
          </cell>
          <cell r="H42">
            <v>0</v>
          </cell>
        </row>
        <row r="43">
          <cell r="D43">
            <v>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2</v>
          </cell>
          <cell r="E44">
            <v>4</v>
          </cell>
          <cell r="F44">
            <v>3</v>
          </cell>
          <cell r="G44">
            <v>7</v>
          </cell>
          <cell r="H44">
            <v>621635</v>
          </cell>
        </row>
        <row r="45">
          <cell r="D45">
            <v>8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D46">
            <v>16</v>
          </cell>
          <cell r="E46">
            <v>5</v>
          </cell>
          <cell r="F46">
            <v>29</v>
          </cell>
          <cell r="G46">
            <v>34</v>
          </cell>
          <cell r="H46">
            <v>795699</v>
          </cell>
        </row>
        <row r="47">
          <cell r="D47">
            <v>1069</v>
          </cell>
          <cell r="E47">
            <v>899</v>
          </cell>
          <cell r="F47">
            <v>394</v>
          </cell>
          <cell r="G47">
            <v>1293</v>
          </cell>
          <cell r="H47">
            <v>48482245.96</v>
          </cell>
        </row>
      </sheetData>
    </sheetDataSet>
  </externalBook>
</externalLink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topLeftCell="C1" workbookViewId="0">
      <selection activeCell="L11" sqref="L11"/>
    </sheetView>
  </sheetViews>
  <sheetFormatPr defaultColWidth="9" defaultRowHeight="14" outlineLevelCol="7"/>
  <cols>
    <col min="1" max="1" width="13.5583333333333" style="1" customWidth="1"/>
    <col min="2" max="2" width="10.8583333333333" style="1" customWidth="1"/>
    <col min="3" max="3" width="48.8583333333333" style="1" customWidth="1"/>
    <col min="4" max="4" width="9.28333333333333" style="1" customWidth="1"/>
    <col min="5" max="7" width="10.8583333333333" style="1" customWidth="1"/>
    <col min="8" max="8" width="37" style="1" customWidth="1"/>
    <col min="9" max="16382" width="9" style="1"/>
  </cols>
  <sheetData>
    <row r="1" s="1" customFormat="1" ht="20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.5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0.5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spans="1:8">
      <c r="A4" s="5" t="s">
        <v>3</v>
      </c>
      <c r="B4" s="6" t="s">
        <v>4</v>
      </c>
      <c r="C4" s="7"/>
      <c r="D4" s="8" t="s">
        <v>5</v>
      </c>
      <c r="E4" s="9" t="s">
        <v>6</v>
      </c>
      <c r="F4" s="10"/>
      <c r="G4" s="10"/>
      <c r="H4" s="11"/>
    </row>
    <row r="5" s="1" customFormat="1" spans="1:8">
      <c r="A5" s="5"/>
      <c r="B5" s="12"/>
      <c r="C5" s="13"/>
      <c r="D5" s="8"/>
      <c r="E5" s="14"/>
      <c r="F5" s="15"/>
      <c r="G5" s="15"/>
      <c r="H5" s="16"/>
    </row>
    <row r="6" s="1" customFormat="1" ht="20.5" spans="1:8">
      <c r="A6" s="8"/>
      <c r="B6" s="17"/>
      <c r="C6" s="18"/>
      <c r="D6" s="8"/>
      <c r="E6" s="19" t="s">
        <v>7</v>
      </c>
      <c r="F6" s="19" t="s">
        <v>8</v>
      </c>
      <c r="G6" s="19" t="s">
        <v>9</v>
      </c>
      <c r="H6" s="20" t="s">
        <v>10</v>
      </c>
    </row>
    <row r="7" s="1" customFormat="1" ht="20.5" spans="1:8">
      <c r="A7" s="21" t="s">
        <v>11</v>
      </c>
      <c r="B7" s="22" t="s">
        <v>12</v>
      </c>
      <c r="C7" s="23" t="s">
        <v>13</v>
      </c>
      <c r="D7" s="24">
        <f>[1]ต.ค.!D7+[1]พ.ย.!D7+[1]ธ.ค.!D7+[1]ม.ค.!D7+[1]ก.พ.!D7+[1]มี.ค.!D7+[1]เม.ย!D7+[1]พ.ค.!D7+[1]มิ.ย.!D7+[1]ก.ค.!D7+[1]ส.ค.!D7+[1]ก.ย.!D7</f>
        <v>3735</v>
      </c>
      <c r="E7" s="24">
        <f>[1]ต.ค.!E7+[1]พ.ย.!E7+[1]ธ.ค.!E7+[1]ม.ค.!E7+[1]ก.พ.!E7+[1]มี.ค.!E7+[1]เม.ย!E7+[1]พ.ค.!E7+[1]มิ.ย.!E7+[1]ก.ค.!E7+[1]ส.ค.!E7+[1]ก.ย.!E7</f>
        <v>2110</v>
      </c>
      <c r="F7" s="24">
        <f>[1]ต.ค.!F7+[1]พ.ย.!F7+[1]ธ.ค.!F7+[1]ม.ค.!F7+[1]ก.พ.!F7+[1]มี.ค.!F7+[1]เม.ย!F7+[1]พ.ค.!F7+[1]มิ.ย.!F7+[1]ก.ค.!F7+[1]ส.ค.!F7+[1]ก.ย.!F7</f>
        <v>1765</v>
      </c>
      <c r="G7" s="24">
        <f>[1]ต.ค.!G7+[1]พ.ย.!G7+[1]ธ.ค.!G7+[1]ม.ค.!G7+[1]ก.พ.!G7+[1]มี.ค.!G7+[1]เม.ย!G7+[1]พ.ค.!G7+[1]มิ.ย.!G7+[1]ก.ค.!G7+[1]ส.ค.!G7+[1]ก.ย.!G7</f>
        <v>3875</v>
      </c>
      <c r="H7" s="25">
        <f>[1]ต.ค.!H7+[1]พ.ย.!H7+[1]ธ.ค.!H7+[1]ม.ค.!H7+[1]ก.พ.!H7+[1]มี.ค.!H7+[1]เม.ย!H7+[1]พ.ค.!H7+[1]มิ.ย.!H7+[1]ก.ค.!H7+[1]ส.ค.!H7+[1]ก.ย.!H7</f>
        <v>182490756.63</v>
      </c>
    </row>
    <row r="8" s="1" customFormat="1" ht="20.5" spans="1:8">
      <c r="A8" s="26"/>
      <c r="B8" s="27"/>
      <c r="C8" s="23" t="s">
        <v>14</v>
      </c>
      <c r="D8" s="24">
        <f>[1]ต.ค.!D8+[1]พ.ย.!D8+[1]ธ.ค.!D8+[1]ม.ค.!D8+[1]ก.พ.!D8+[1]มี.ค.!D8+[1]เม.ย!D8+[1]พ.ค.!D8+[1]มิ.ย.!D8+[1]ก.ค.!D8+[1]ส.ค.!D8+[1]ก.ย.!D8</f>
        <v>7404</v>
      </c>
      <c r="E8" s="24">
        <f>[1]ต.ค.!E8+[1]พ.ย.!E8+[1]ธ.ค.!E8+[1]ม.ค.!E8+[1]ก.พ.!E8+[1]มี.ค.!E8+[1]เม.ย!E8+[1]พ.ค.!E8+[1]มิ.ย.!E8+[1]ก.ค.!E8+[1]ส.ค.!E8+[1]ก.ย.!E8</f>
        <v>5593</v>
      </c>
      <c r="F8" s="24">
        <f>[1]ต.ค.!F8+[1]พ.ย.!F8+[1]ธ.ค.!F8+[1]ม.ค.!F8+[1]ก.พ.!F8+[1]มี.ค.!F8+[1]เม.ย!F8+[1]พ.ค.!F8+[1]มิ.ย.!F8+[1]ก.ค.!F8+[1]ส.ค.!F8+[1]ก.ย.!F8</f>
        <v>1853</v>
      </c>
      <c r="G8" s="24">
        <f>[1]ต.ค.!G8+[1]พ.ย.!G8+[1]ธ.ค.!G8+[1]ม.ค.!G8+[1]ก.พ.!G8+[1]มี.ค.!G8+[1]เม.ย!G8+[1]พ.ค.!G8+[1]มิ.ย.!G8+[1]ก.ค.!G8+[1]ส.ค.!G8+[1]ก.ย.!G8</f>
        <v>7446</v>
      </c>
      <c r="H8" s="25">
        <f>[1]ต.ค.!H8+[1]พ.ย.!H8+[1]ธ.ค.!H8+[1]ม.ค.!H8+[1]ก.พ.!H8+[1]มี.ค.!H8+[1]เม.ย!H8+[1]พ.ค.!H8+[1]มิ.ย.!H8+[1]ก.ค.!H8+[1]ส.ค.!H8+[1]ก.ย.!H8</f>
        <v>245621127.77</v>
      </c>
    </row>
    <row r="9" s="1" customFormat="1" ht="20.5" spans="1:8">
      <c r="A9" s="26"/>
      <c r="B9" s="27"/>
      <c r="C9" s="23" t="s">
        <v>15</v>
      </c>
      <c r="D9" s="24">
        <f>[1]ต.ค.!D9+[1]พ.ย.!D9+[1]ธ.ค.!D9+[1]ม.ค.!D9+[1]ก.พ.!D9+[1]มี.ค.!D9+[1]เม.ย!D9+[1]พ.ค.!D9+[1]มิ.ย.!D9+[1]ก.ค.!D9+[1]ส.ค.!D9+[1]ก.ย.!D9</f>
        <v>2664</v>
      </c>
      <c r="E9" s="24">
        <f>[1]ต.ค.!E9+[1]พ.ย.!E9+[1]ธ.ค.!E9+[1]ม.ค.!E9+[1]ก.พ.!E9+[1]มี.ค.!E9+[1]เม.ย!E9+[1]พ.ค.!E9+[1]มิ.ย.!E9+[1]ก.ค.!E9+[1]ส.ค.!E9+[1]ก.ย.!E9</f>
        <v>2280</v>
      </c>
      <c r="F9" s="24">
        <f>[1]ต.ค.!F9+[1]พ.ย.!F9+[1]ธ.ค.!F9+[1]ม.ค.!F9+[1]ก.พ.!F9+[1]มี.ค.!F9+[1]เม.ย!F9+[1]พ.ค.!F9+[1]มิ.ย.!F9+[1]ก.ค.!F9+[1]ส.ค.!F9+[1]ก.ย.!F9</f>
        <v>467</v>
      </c>
      <c r="G9" s="24">
        <f>[1]ต.ค.!G9+[1]พ.ย.!G9+[1]ธ.ค.!G9+[1]ม.ค.!G9+[1]ก.พ.!G9+[1]มี.ค.!G9+[1]เม.ย!G9+[1]พ.ค.!G9+[1]มิ.ย.!G9+[1]ก.ค.!G9+[1]ส.ค.!G9+[1]ก.ย.!G9</f>
        <v>2747</v>
      </c>
      <c r="H9" s="25">
        <f>[1]ต.ค.!H9+[1]พ.ย.!H9+[1]ธ.ค.!H9+[1]ม.ค.!H9+[1]ก.พ.!H9+[1]มี.ค.!H9+[1]เม.ย!H9+[1]พ.ค.!H9+[1]มิ.ย.!H9+[1]ก.ค.!H9+[1]ส.ค.!H9+[1]ก.ย.!H9</f>
        <v>85007922.17</v>
      </c>
    </row>
    <row r="10" s="1" customFormat="1" ht="20.5" spans="1:8">
      <c r="A10" s="26"/>
      <c r="B10" s="27"/>
      <c r="C10" s="23" t="s">
        <v>16</v>
      </c>
      <c r="D10" s="24">
        <f>[1]ต.ค.!D10+[1]พ.ย.!D10+[1]ธ.ค.!D10+[1]ม.ค.!D10+[1]ก.พ.!D10+[1]มี.ค.!D10+[1]เม.ย!D10+[1]พ.ค.!D10+[1]มิ.ย.!D10+[1]ก.ค.!D10+[1]ส.ค.!D10+[1]ก.ย.!D10</f>
        <v>0</v>
      </c>
      <c r="E10" s="24">
        <f>[1]ต.ค.!E10+[1]พ.ย.!E10+[1]ธ.ค.!E10+[1]ม.ค.!E10+[1]ก.พ.!E10+[1]มี.ค.!E10+[1]เม.ย!E10+[1]พ.ค.!E10+[1]มิ.ย.!E10+[1]ก.ค.!E10+[1]ส.ค.!E10+[1]ก.ย.!E10</f>
        <v>0</v>
      </c>
      <c r="F10" s="24">
        <f>[1]ต.ค.!F10+[1]พ.ย.!F10+[1]ธ.ค.!F10+[1]ม.ค.!F10+[1]ก.พ.!F10+[1]มี.ค.!F10+[1]เม.ย!F10+[1]พ.ค.!F10+[1]มิ.ย.!F10+[1]ก.ค.!F10+[1]ส.ค.!F10+[1]ก.ย.!F10</f>
        <v>0</v>
      </c>
      <c r="G10" s="24">
        <f>[1]ต.ค.!G10+[1]พ.ย.!G10+[1]ธ.ค.!G10+[1]ม.ค.!G10+[1]ก.พ.!G10+[1]มี.ค.!G10+[1]เม.ย!G10+[1]พ.ค.!G10+[1]มิ.ย.!G10+[1]ก.ค.!G10+[1]ส.ค.!G10+[1]ก.ย.!G10</f>
        <v>0</v>
      </c>
      <c r="H10" s="25">
        <f>[1]ต.ค.!H10+[1]พ.ย.!H10+[1]ธ.ค.!H10+[1]ม.ค.!H10+[1]ก.พ.!H10+[1]มี.ค.!H10+[1]เม.ย!H10+[1]พ.ค.!H10+[1]มิ.ย.!H10+[1]ก.ค.!H10+[1]ส.ค.!H10+[1]ก.ย.!H10</f>
        <v>0</v>
      </c>
    </row>
    <row r="11" s="1" customFormat="1" ht="20.5" spans="1:8">
      <c r="A11" s="26"/>
      <c r="B11" s="27"/>
      <c r="C11" s="23" t="s">
        <v>17</v>
      </c>
      <c r="D11" s="24">
        <f>[1]ต.ค.!D11+[1]พ.ย.!D11+[1]ธ.ค.!D11+[1]ม.ค.!D11+[1]ก.พ.!D11+[1]มี.ค.!D11+[1]เม.ย!D11+[1]พ.ค.!D11+[1]มิ.ย.!D11+[1]ก.ค.!D11+[1]ส.ค.!D11+[1]ก.ย.!D11</f>
        <v>0</v>
      </c>
      <c r="E11" s="24">
        <f>[1]ต.ค.!E11+[1]พ.ย.!E11+[1]ธ.ค.!E11+[1]ม.ค.!E11+[1]ก.พ.!E11+[1]มี.ค.!E11+[1]เม.ย!E11+[1]พ.ค.!E11+[1]มิ.ย.!E11+[1]ก.ค.!E11+[1]ส.ค.!E11+[1]ก.ย.!E11</f>
        <v>0</v>
      </c>
      <c r="F11" s="24">
        <f>[1]ต.ค.!F11+[1]พ.ย.!F11+[1]ธ.ค.!F11+[1]ม.ค.!F11+[1]ก.พ.!F11+[1]มี.ค.!F11+[1]เม.ย!F11+[1]พ.ค.!F11+[1]มิ.ย.!F11+[1]ก.ค.!F11+[1]ส.ค.!F11+[1]ก.ย.!F11</f>
        <v>0</v>
      </c>
      <c r="G11" s="24">
        <f>[1]ต.ค.!G11+[1]พ.ย.!G11+[1]ธ.ค.!G11+[1]ม.ค.!G11+[1]ก.พ.!G11+[1]มี.ค.!G11+[1]เม.ย!G11+[1]พ.ค.!G11+[1]มิ.ย.!G11+[1]ก.ค.!G11+[1]ส.ค.!G11+[1]ก.ย.!G11</f>
        <v>0</v>
      </c>
      <c r="H11" s="25">
        <f>[1]ต.ค.!H11+[1]พ.ย.!H11+[1]ธ.ค.!H11+[1]ม.ค.!H11+[1]ก.พ.!H11+[1]มี.ค.!H11+[1]เม.ย!H11+[1]พ.ค.!H11+[1]มิ.ย.!H11+[1]ก.ค.!H11+[1]ส.ค.!H11+[1]ก.ย.!H11</f>
        <v>0</v>
      </c>
    </row>
    <row r="12" s="1" customFormat="1" ht="20.5" spans="1:8">
      <c r="A12" s="26"/>
      <c r="B12" s="27"/>
      <c r="C12" s="23" t="s">
        <v>18</v>
      </c>
      <c r="D12" s="24">
        <f>[1]ต.ค.!D12+[1]พ.ย.!D12+[1]ธ.ค.!D12+[1]ม.ค.!D12+[1]ก.พ.!D12+[1]มี.ค.!D12+[1]เม.ย!D12+[1]พ.ค.!D12+[1]มิ.ย.!D12+[1]ก.ค.!D12+[1]ส.ค.!D12+[1]ก.ย.!D12</f>
        <v>100</v>
      </c>
      <c r="E12" s="24">
        <f>[1]ต.ค.!E12+[1]พ.ย.!E12+[1]ธ.ค.!E12+[1]ม.ค.!E12+[1]ก.พ.!E12+[1]มี.ค.!E12+[1]เม.ย!E12+[1]พ.ค.!E12+[1]มิ.ย.!E12+[1]ก.ค.!E12+[1]ส.ค.!E12+[1]ก.ย.!E12</f>
        <v>20</v>
      </c>
      <c r="F12" s="24">
        <f>[1]ต.ค.!F12+[1]พ.ย.!F12+[1]ธ.ค.!F12+[1]ม.ค.!F12+[1]ก.พ.!F12+[1]มี.ค.!F12+[1]เม.ย!F12+[1]พ.ค.!F12+[1]มิ.ย.!F12+[1]ก.ค.!F12+[1]ส.ค.!F12+[1]ก.ย.!F12</f>
        <v>78</v>
      </c>
      <c r="G12" s="24">
        <f>[1]ต.ค.!G12+[1]พ.ย.!G12+[1]ธ.ค.!G12+[1]ม.ค.!G12+[1]ก.พ.!G12+[1]มี.ค.!G12+[1]เม.ย!G12+[1]พ.ค.!G12+[1]มิ.ย.!G12+[1]ก.ค.!G12+[1]ส.ค.!G12+[1]ก.ย.!G12</f>
        <v>98</v>
      </c>
      <c r="H12" s="25">
        <f>[1]ต.ค.!H12+[1]พ.ย.!H12+[1]ธ.ค.!H12+[1]ม.ค.!H12+[1]ก.พ.!H12+[1]มี.ค.!H12+[1]เม.ย!H12+[1]พ.ค.!H12+[1]มิ.ย.!H12+[1]ก.ค.!H12+[1]ส.ค.!H12+[1]ก.ย.!H12</f>
        <v>767822</v>
      </c>
    </row>
    <row r="13" s="1" customFormat="1" ht="20.5" spans="1:8">
      <c r="A13" s="26"/>
      <c r="B13" s="27"/>
      <c r="C13" s="23" t="s">
        <v>19</v>
      </c>
      <c r="D13" s="24">
        <f>[1]ต.ค.!D13+[1]พ.ย.!D13+[1]ธ.ค.!D13+[1]ม.ค.!D13+[1]ก.พ.!D13+[1]มี.ค.!D13+[1]เม.ย!D13+[1]พ.ค.!D13+[1]มิ.ย.!D13+[1]ก.ค.!D13+[1]ส.ค.!D13+[1]ก.ย.!D13</f>
        <v>14</v>
      </c>
      <c r="E13" s="24">
        <f>[1]ต.ค.!E13+[1]พ.ย.!E13+[1]ธ.ค.!E13+[1]ม.ค.!E13+[1]ก.พ.!E13+[1]มี.ค.!E13+[1]เม.ย!E13+[1]พ.ค.!E13+[1]มิ.ย.!E13+[1]ก.ค.!E13+[1]ส.ค.!E13+[1]ก.ย.!E13</f>
        <v>3</v>
      </c>
      <c r="F13" s="24">
        <f>[1]ต.ค.!F13+[1]พ.ย.!F13+[1]ธ.ค.!F13+[1]ม.ค.!F13+[1]ก.พ.!F13+[1]มี.ค.!F13+[1]เม.ย!F13+[1]พ.ค.!F13+[1]มิ.ย.!F13+[1]ก.ค.!F13+[1]ส.ค.!F13+[1]ก.ย.!F13</f>
        <v>19</v>
      </c>
      <c r="G13" s="24">
        <f>[1]ต.ค.!G13+[1]พ.ย.!G13+[1]ธ.ค.!G13+[1]ม.ค.!G13+[1]ก.พ.!G13+[1]มี.ค.!G13+[1]เม.ย!G13+[1]พ.ค.!G13+[1]มิ.ย.!G13+[1]ก.ค.!G13+[1]ส.ค.!G13+[1]ก.ย.!G13</f>
        <v>22</v>
      </c>
      <c r="H13" s="25">
        <f>[1]ต.ค.!H13+[1]พ.ย.!H13+[1]ธ.ค.!H13+[1]ม.ค.!H13+[1]ก.พ.!H13+[1]มี.ค.!H13+[1]เม.ย!H13+[1]พ.ค.!H13+[1]มิ.ย.!H13+[1]ก.ค.!H13+[1]ส.ค.!H13+[1]ก.ย.!H13</f>
        <v>45300</v>
      </c>
    </row>
    <row r="14" s="1" customFormat="1" ht="20.5" spans="1:8">
      <c r="A14" s="26"/>
      <c r="B14" s="27"/>
      <c r="C14" s="23" t="s">
        <v>20</v>
      </c>
      <c r="D14" s="24">
        <f>[1]ต.ค.!D14+[1]พ.ย.!D14+[1]ธ.ค.!D14+[1]ม.ค.!D14+[1]ก.พ.!D14+[1]มี.ค.!D14+[1]เม.ย!D14+[1]พ.ค.!D14+[1]มิ.ย.!D14+[1]ก.ค.!D14+[1]ส.ค.!D14+[1]ก.ย.!D14</f>
        <v>3</v>
      </c>
      <c r="E14" s="24">
        <f>[1]ต.ค.!E14+[1]พ.ย.!E14+[1]ธ.ค.!E14+[1]ม.ค.!E14+[1]ก.พ.!E14+[1]มี.ค.!E14+[1]เม.ย!E14+[1]พ.ค.!E14+[1]มิ.ย.!E14+[1]ก.ค.!E14+[1]ส.ค.!E14+[1]ก.ย.!E14</f>
        <v>1</v>
      </c>
      <c r="F14" s="24">
        <f>[1]ต.ค.!F14+[1]พ.ย.!F14+[1]ธ.ค.!F14+[1]ม.ค.!F14+[1]ก.พ.!F14+[1]มี.ค.!F14+[1]เม.ย!F14+[1]พ.ค.!F14+[1]มิ.ย.!F14+[1]ก.ค.!F14+[1]ส.ค.!F14+[1]ก.ย.!F14</f>
        <v>3</v>
      </c>
      <c r="G14" s="24">
        <f>[1]ต.ค.!G14+[1]พ.ย.!G14+[1]ธ.ค.!G14+[1]ม.ค.!G14+[1]ก.พ.!G14+[1]มี.ค.!G14+[1]เม.ย!G14+[1]พ.ค.!G14+[1]มิ.ย.!G14+[1]ก.ค.!G14+[1]ส.ค.!G14+[1]ก.ย.!G14</f>
        <v>4</v>
      </c>
      <c r="H14" s="25">
        <f>[1]ต.ค.!H14+[1]พ.ย.!H14+[1]ธ.ค.!H14+[1]ม.ค.!H14+[1]ก.พ.!H14+[1]มี.ค.!H14+[1]เม.ย!H14+[1]พ.ค.!H14+[1]มิ.ย.!H14+[1]ก.ค.!H14+[1]ส.ค.!H14+[1]ก.ย.!H14</f>
        <v>110000</v>
      </c>
    </row>
    <row r="15" s="1" customFormat="1" ht="20.5" spans="1:8">
      <c r="A15" s="26"/>
      <c r="B15" s="27"/>
      <c r="C15" s="23" t="s">
        <v>21</v>
      </c>
      <c r="D15" s="24">
        <f>[1]ต.ค.!D15+[1]พ.ย.!D15+[1]ธ.ค.!D15+[1]ม.ค.!D15+[1]ก.พ.!D15+[1]มี.ค.!D15+[1]เม.ย!D15+[1]พ.ค.!D15+[1]มิ.ย.!D15+[1]ก.ค.!D15+[1]ส.ค.!D15+[1]ก.ย.!D15</f>
        <v>311</v>
      </c>
      <c r="E15" s="24">
        <f>[1]ต.ค.!E15+[1]พ.ย.!E15+[1]ธ.ค.!E15+[1]ม.ค.!E15+[1]ก.พ.!E15+[1]มี.ค.!E15+[1]เม.ย!E15+[1]พ.ค.!E15+[1]มิ.ย.!E15+[1]ก.ค.!E15+[1]ส.ค.!E15+[1]ก.ย.!E15</f>
        <v>0</v>
      </c>
      <c r="F15" s="24">
        <f>[1]ต.ค.!F15+[1]พ.ย.!F15+[1]ธ.ค.!F15+[1]ม.ค.!F15+[1]ก.พ.!F15+[1]มี.ค.!F15+[1]เม.ย!F15+[1]พ.ค.!F15+[1]มิ.ย.!F15+[1]ก.ค.!F15+[1]ส.ค.!F15+[1]ก.ย.!F15</f>
        <v>0</v>
      </c>
      <c r="G15" s="24">
        <f>[1]ต.ค.!G15+[1]พ.ย.!G15+[1]ธ.ค.!G15+[1]ม.ค.!G15+[1]ก.พ.!G15+[1]มี.ค.!G15+[1]เม.ย!G15+[1]พ.ค.!G15+[1]มิ.ย.!G15+[1]ก.ค.!G15+[1]ส.ค.!G15+[1]ก.ย.!G15</f>
        <v>0</v>
      </c>
      <c r="H15" s="25">
        <f>[1]ต.ค.!H15+[1]พ.ย.!H15+[1]ธ.ค.!H15+[1]ม.ค.!H15+[1]ก.พ.!H15+[1]มี.ค.!H15+[1]เม.ย!H15+[1]พ.ค.!H15+[1]มิ.ย.!H15+[1]ก.ค.!H15+[1]ส.ค.!H15+[1]ก.ย.!H15</f>
        <v>0</v>
      </c>
    </row>
    <row r="16" s="1" customFormat="1" ht="20.5" spans="1:8">
      <c r="A16" s="26"/>
      <c r="B16" s="28"/>
      <c r="C16" s="29" t="s">
        <v>9</v>
      </c>
      <c r="D16" s="30">
        <f>[1]ต.ค.!D16+[1]พ.ย.!D16+[1]ธ.ค.!D16+[1]ม.ค.!D16+[1]ก.พ.!D16+[1]มี.ค.!D16+[1]เม.ย!D16+[1]พ.ค.!D16+[1]มิ.ย.!D16+[1]ก.ค.!D16+[1]ส.ค.!D16+[1]ก.ย.!D16</f>
        <v>14231</v>
      </c>
      <c r="E16" s="30">
        <f>[1]ต.ค.!E16+[1]พ.ย.!E16+[1]ธ.ค.!E16+[1]ม.ค.!E16+[1]ก.พ.!E16+[1]มี.ค.!E16+[1]เม.ย!E16+[1]พ.ค.!E16+[1]มิ.ย.!E16+[1]ก.ค.!E16+[1]ส.ค.!E16+[1]ก.ย.!E16</f>
        <v>10007</v>
      </c>
      <c r="F16" s="30">
        <f>[1]ต.ค.!F16+[1]พ.ย.!F16+[1]ธ.ค.!F16+[1]ม.ค.!F16+[1]ก.พ.!F16+[1]มี.ค.!F16+[1]เม.ย!F16+[1]พ.ค.!F16+[1]มิ.ย.!F16+[1]ก.ค.!F16+[1]ส.ค.!F16+[1]ก.ย.!F16</f>
        <v>4185</v>
      </c>
      <c r="G16" s="30">
        <f>[1]ต.ค.!G16+[1]พ.ย.!G16+[1]ธ.ค.!G16+[1]ม.ค.!G16+[1]ก.พ.!G16+[1]มี.ค.!G16+[1]เม.ย!G16+[1]พ.ค.!G16+[1]มิ.ย.!G16+[1]ก.ค.!G16+[1]ส.ค.!G16+[1]ก.ย.!G16</f>
        <v>14192</v>
      </c>
      <c r="H16" s="31">
        <f>[1]ต.ค.!H16+[1]พ.ย.!H16+[1]ธ.ค.!H16+[1]ม.ค.!H16+[1]ก.พ.!H16+[1]มี.ค.!H16+[1]เม.ย!H16+[1]พ.ค.!H16+[1]มิ.ย.!H16+[1]ก.ค.!H16+[1]ส.ค.!H16+[1]ก.ย.!H16</f>
        <v>514042928.57</v>
      </c>
    </row>
    <row r="17" s="1" customFormat="1" ht="20.5" spans="1:8">
      <c r="A17" s="26"/>
      <c r="B17" s="32" t="s">
        <v>22</v>
      </c>
      <c r="C17" s="23" t="s">
        <v>23</v>
      </c>
      <c r="D17" s="24">
        <f>[1]ต.ค.!D17+[1]พ.ย.!D17+[1]ธ.ค.!D17+[1]ม.ค.!D17+[1]ก.พ.!D17+[1]มี.ค.!D17+[1]เม.ย!D17+[1]พ.ค.!D17+[1]มิ.ย.!D17+[1]ก.ค.!D17+[1]ส.ค.!D17+[1]ก.ย.!D17</f>
        <v>0</v>
      </c>
      <c r="E17" s="24">
        <f>[1]ต.ค.!E17+[1]พ.ย.!E17+[1]ธ.ค.!E17+[1]ม.ค.!E17+[1]ก.พ.!E17+[1]มี.ค.!E17+[1]เม.ย!E17+[1]พ.ค.!E17+[1]มิ.ย.!E17+[1]ก.ค.!E17+[1]ส.ค.!E17+[1]ก.ย.!E17</f>
        <v>0</v>
      </c>
      <c r="F17" s="24">
        <f>[1]ต.ค.!F17+[1]พ.ย.!F17+[1]ธ.ค.!F17+[1]ม.ค.!F17+[1]ก.พ.!F17+[1]มี.ค.!F17+[1]เม.ย!F17+[1]พ.ค.!F17+[1]มิ.ย.!F17+[1]ก.ค.!F17+[1]ส.ค.!F17+[1]ก.ย.!F17</f>
        <v>0</v>
      </c>
      <c r="G17" s="24">
        <f>[1]ต.ค.!G17+[1]พ.ย.!G17+[1]ธ.ค.!G17+[1]ม.ค.!G17+[1]ก.พ.!G17+[1]มี.ค.!G17+[1]เม.ย!G17+[1]พ.ค.!G17+[1]มิ.ย.!G17+[1]ก.ค.!G17+[1]ส.ค.!G17+[1]ก.ย.!G17</f>
        <v>0</v>
      </c>
      <c r="H17" s="25">
        <f>[1]ต.ค.!H17+[1]พ.ย.!H17+[1]ธ.ค.!H17+[1]ม.ค.!H17+[1]ก.พ.!H17+[1]มี.ค.!H17+[1]เม.ย!H17+[1]พ.ค.!H17+[1]มิ.ย.!H17+[1]ก.ค.!H17+[1]ส.ค.!H17+[1]ก.ย.!H17</f>
        <v>0</v>
      </c>
    </row>
    <row r="18" s="1" customFormat="1" ht="20.5" spans="1:8">
      <c r="A18" s="26"/>
      <c r="B18" s="33"/>
      <c r="C18" s="34" t="s">
        <v>24</v>
      </c>
      <c r="D18" s="35">
        <f>[1]ต.ค.!D18+[1]พ.ย.!D18+[1]ธ.ค.!D18+[1]ม.ค.!D18+[1]ก.พ.!D18+[1]มี.ค.!D18+[1]เม.ย!D18+[1]พ.ค.!D18+[1]มิ.ย.!D18+[1]ก.ค.!D18+[1]ส.ค.!D18+[1]ก.ย.!D18</f>
        <v>2004</v>
      </c>
      <c r="E18" s="35">
        <f>[1]ต.ค.!E18+[1]พ.ย.!E18+[1]ธ.ค.!E18+[1]ม.ค.!E18+[1]ก.พ.!E18+[1]มี.ค.!E18+[1]เม.ย!E18+[1]พ.ค.!E18+[1]มิ.ย.!E18+[1]ก.ค.!E18+[1]ส.ค.!E18+[1]ก.ย.!E18</f>
        <v>756</v>
      </c>
      <c r="F18" s="35">
        <f>[1]ต.ค.!F18+[1]พ.ย.!F18+[1]ธ.ค.!F18+[1]ม.ค.!F18+[1]ก.พ.!F18+[1]มี.ค.!F18+[1]เม.ย!F18+[1]พ.ค.!F18+[1]มิ.ย.!F18+[1]ก.ค.!F18+[1]ส.ค.!F18+[1]ก.ย.!F18</f>
        <v>1355</v>
      </c>
      <c r="G18" s="35">
        <f>[1]ต.ค.!G18+[1]พ.ย.!G18+[1]ธ.ค.!G18+[1]ม.ค.!G18+[1]ก.พ.!G18+[1]มี.ค.!G18+[1]เม.ย!G18+[1]พ.ค.!G18+[1]มิ.ย.!G18+[1]ก.ค.!G18+[1]ส.ค.!G18+[1]ก.ย.!G18</f>
        <v>2111</v>
      </c>
      <c r="H18" s="36">
        <f>[1]ต.ค.!H18+[1]พ.ย.!H18+[1]ธ.ค.!H18+[1]ม.ค.!H18+[1]ก.พ.!H18+[1]มี.ค.!H18+[1]เม.ย!H18+[1]พ.ค.!H18+[1]มิ.ย.!H18+[1]ก.ค.!H18+[1]ส.ค.!H18+[1]ก.ย.!H18</f>
        <v>39898298.88</v>
      </c>
    </row>
    <row r="19" s="1" customFormat="1" ht="20.5" spans="1:8">
      <c r="A19" s="26"/>
      <c r="B19" s="33"/>
      <c r="C19" s="34" t="s">
        <v>25</v>
      </c>
      <c r="D19" s="35">
        <f>[1]ต.ค.!D19+[1]พ.ย.!D19+[1]ธ.ค.!D19+[1]ม.ค.!D19+[1]ก.พ.!D19+[1]มี.ค.!D19+[1]เม.ย!D19+[1]พ.ค.!D19+[1]มิ.ย.!D19+[1]ก.ค.!D19+[1]ส.ค.!D19+[1]ก.ย.!D19</f>
        <v>2791</v>
      </c>
      <c r="E19" s="35">
        <f>[1]ต.ค.!E19+[1]พ.ย.!E19+[1]ธ.ค.!E19+[1]ม.ค.!E19+[1]ก.พ.!E19+[1]มี.ค.!E19+[1]เม.ย!E19+[1]พ.ค.!E19+[1]มิ.ย.!E19+[1]ก.ค.!E19+[1]ส.ค.!E19+[1]ก.ย.!E19</f>
        <v>1879</v>
      </c>
      <c r="F19" s="35">
        <f>[1]ต.ค.!F19+[1]พ.ย.!F19+[1]ธ.ค.!F19+[1]ม.ค.!F19+[1]ก.พ.!F19+[1]มี.ค.!F19+[1]เม.ย!F19+[1]พ.ค.!F19+[1]มิ.ย.!F19+[1]ก.ค.!F19+[1]ส.ค.!F19+[1]ก.ย.!F19</f>
        <v>1022</v>
      </c>
      <c r="G19" s="35">
        <f>[1]ต.ค.!G19+[1]พ.ย.!G19+[1]ธ.ค.!G19+[1]ม.ค.!G19+[1]ก.พ.!G19+[1]มี.ค.!G19+[1]เม.ย!G19+[1]พ.ค.!G19+[1]มิ.ย.!G19+[1]ก.ค.!G19+[1]ส.ค.!G19+[1]ก.ย.!G19</f>
        <v>2901</v>
      </c>
      <c r="H19" s="36">
        <f>[1]ต.ค.!H19+[1]พ.ย.!H19+[1]ธ.ค.!H19+[1]ม.ค.!H19+[1]ก.พ.!H19+[1]มี.ค.!H19+[1]เม.ย!H19+[1]พ.ค.!H19+[1]มิ.ย.!H19+[1]ก.ค.!H19+[1]ส.ค.!H19+[1]ก.ย.!H19</f>
        <v>115245319.81</v>
      </c>
    </row>
    <row r="20" s="1" customFormat="1" ht="20.5" spans="1:8">
      <c r="A20" s="26"/>
      <c r="B20" s="33"/>
      <c r="C20" s="23" t="s">
        <v>26</v>
      </c>
      <c r="D20" s="24">
        <f>[1]ต.ค.!D20+[1]พ.ย.!D20+[1]ธ.ค.!D20+[1]ม.ค.!D20+[1]ก.พ.!D20+[1]มี.ค.!D20+[1]เม.ย!D20+[1]พ.ค.!D20+[1]มิ.ย.!D20+[1]ก.ค.!D20+[1]ส.ค.!D20+[1]ก.ย.!D20</f>
        <v>4795</v>
      </c>
      <c r="E20" s="24">
        <f>[1]ต.ค.!E20+[1]พ.ย.!E20+[1]ธ.ค.!E20+[1]ม.ค.!E20+[1]ก.พ.!E20+[1]มี.ค.!E20+[1]เม.ย!E20+[1]พ.ค.!E20+[1]มิ.ย.!E20+[1]ก.ค.!E20+[1]ส.ค.!E20+[1]ก.ย.!E20</f>
        <v>2635</v>
      </c>
      <c r="F20" s="24">
        <f>[1]ต.ค.!F20+[1]พ.ย.!F20+[1]ธ.ค.!F20+[1]ม.ค.!F20+[1]ก.พ.!F20+[1]มี.ค.!F20+[1]เม.ย!F20+[1]พ.ค.!F20+[1]มิ.ย.!F20+[1]ก.ค.!F20+[1]ส.ค.!F20+[1]ก.ย.!F20</f>
        <v>2377</v>
      </c>
      <c r="G20" s="24">
        <f>[1]ต.ค.!G20+[1]พ.ย.!G20+[1]ธ.ค.!G20+[1]ม.ค.!G20+[1]ก.พ.!G20+[1]มี.ค.!G20+[1]เม.ย!G20+[1]พ.ค.!G20+[1]มิ.ย.!G20+[1]ก.ค.!G20+[1]ส.ค.!G20+[1]ก.ย.!G20</f>
        <v>5012</v>
      </c>
      <c r="H20" s="25">
        <f>[1]ต.ค.!H20+[1]พ.ย.!H20+[1]ธ.ค.!H20+[1]ม.ค.!H20+[1]ก.พ.!H20+[1]มี.ค.!H20+[1]เม.ย!H20+[1]พ.ค.!H20+[1]มิ.ย.!H20+[1]ก.ค.!H20+[1]ส.ค.!H20+[1]ก.ย.!H20</f>
        <v>155143618.69</v>
      </c>
    </row>
    <row r="21" s="1" customFormat="1" ht="20.5" spans="1:8">
      <c r="A21" s="26"/>
      <c r="B21" s="33"/>
      <c r="C21" s="23" t="s">
        <v>27</v>
      </c>
      <c r="D21" s="24">
        <f>[1]ต.ค.!D21+[1]พ.ย.!D21+[1]ธ.ค.!D21+[1]ม.ค.!D21+[1]ก.พ.!D21+[1]มี.ค.!D21+[1]เม.ย!D21+[1]พ.ค.!D21+[1]มิ.ย.!D21+[1]ก.ค.!D21+[1]ส.ค.!D21+[1]ก.ย.!D21</f>
        <v>70</v>
      </c>
      <c r="E21" s="24">
        <f>[1]ต.ค.!E21+[1]พ.ย.!E21+[1]ธ.ค.!E21+[1]ม.ค.!E21+[1]ก.พ.!E21+[1]มี.ค.!E21+[1]เม.ย!E21+[1]พ.ค.!E21+[1]มิ.ย.!E21+[1]ก.ค.!E21+[1]ส.ค.!E21+[1]ก.ย.!E21</f>
        <v>78</v>
      </c>
      <c r="F21" s="24">
        <f>[1]ต.ค.!F21+[1]พ.ย.!F21+[1]ธ.ค.!F21+[1]ม.ค.!F21+[1]ก.พ.!F21+[1]มี.ค.!F21+[1]เม.ย!F21+[1]พ.ค.!F21+[1]มิ.ย.!F21+[1]ก.ค.!F21+[1]ส.ค.!F21+[1]ก.ย.!F21</f>
        <v>9</v>
      </c>
      <c r="G21" s="24">
        <f>[1]ต.ค.!G21+[1]พ.ย.!G21+[1]ธ.ค.!G21+[1]ม.ค.!G21+[1]ก.พ.!G21+[1]มี.ค.!G21+[1]เม.ย!G21+[1]พ.ค.!G21+[1]มิ.ย.!G21+[1]ก.ค.!G21+[1]ส.ค.!G21+[1]ก.ย.!G21</f>
        <v>87</v>
      </c>
      <c r="H21" s="25">
        <f>[1]ต.ค.!H21+[1]พ.ย.!H21+[1]ธ.ค.!H21+[1]ม.ค.!H21+[1]ก.พ.!H21+[1]มี.ค.!H21+[1]เม.ย!H21+[1]พ.ค.!H21+[1]มิ.ย.!H21+[1]ก.ค.!H21+[1]ส.ค.!H21+[1]ก.ย.!H21</f>
        <v>4625929</v>
      </c>
    </row>
    <row r="22" s="1" customFormat="1" ht="20.5" spans="1:8">
      <c r="A22" s="26"/>
      <c r="B22" s="33"/>
      <c r="C22" s="23" t="s">
        <v>28</v>
      </c>
      <c r="D22" s="24">
        <f>[1]ต.ค.!D22+[1]พ.ย.!D22+[1]ธ.ค.!D22+[1]ม.ค.!D22+[1]ก.พ.!D22+[1]มี.ค.!D22+[1]เม.ย!D22+[1]พ.ค.!D22+[1]มิ.ย.!D22+[1]ก.ค.!D22+[1]ส.ค.!D22+[1]ก.ย.!D22</f>
        <v>255</v>
      </c>
      <c r="E22" s="24">
        <f>[1]ต.ค.!E22+[1]พ.ย.!E22+[1]ธ.ค.!E22+[1]ม.ค.!E22+[1]ก.พ.!E22+[1]มี.ค.!E22+[1]เม.ย!E22+[1]พ.ค.!E22+[1]มิ.ย.!E22+[1]ก.ค.!E22+[1]ส.ค.!E22+[1]ก.ย.!E22</f>
        <v>85</v>
      </c>
      <c r="F22" s="24">
        <f>[1]ต.ค.!F22+[1]พ.ย.!F22+[1]ธ.ค.!F22+[1]ม.ค.!F22+[1]ก.พ.!F22+[1]มี.ค.!F22+[1]เม.ย!F22+[1]พ.ค.!F22+[1]มิ.ย.!F22+[1]ก.ค.!F22+[1]ส.ค.!F22+[1]ก.ย.!F22</f>
        <v>177</v>
      </c>
      <c r="G22" s="24">
        <f>[1]ต.ค.!G22+[1]พ.ย.!G22+[1]ธ.ค.!G22+[1]ม.ค.!G22+[1]ก.พ.!G22+[1]มี.ค.!G22+[1]เม.ย!G22+[1]พ.ค.!G22+[1]มิ.ย.!G22+[1]ก.ค.!G22+[1]ส.ค.!G22+[1]ก.ย.!G22</f>
        <v>262</v>
      </c>
      <c r="H22" s="25">
        <f>[1]ต.ค.!H22+[1]พ.ย.!H22+[1]ธ.ค.!H22+[1]ม.ค.!H22+[1]ก.พ.!H22+[1]มี.ค.!H22+[1]เม.ย!H22+[1]พ.ค.!H22+[1]มิ.ย.!H22+[1]ก.ค.!H22+[1]ส.ค.!H22+[1]ก.ย.!H22</f>
        <v>2409864</v>
      </c>
    </row>
    <row r="23" s="1" customFormat="1" ht="20.5" spans="1:8">
      <c r="A23" s="26"/>
      <c r="B23" s="33"/>
      <c r="C23" s="37" t="s">
        <v>29</v>
      </c>
      <c r="D23" s="24">
        <f>[1]ต.ค.!D23+[1]พ.ย.!D23+[1]ธ.ค.!D23+[1]ม.ค.!D23+[1]ก.พ.!D23+[1]มี.ค.!D23+[1]เม.ย!D23+[1]พ.ค.!D23+[1]มิ.ย.!D23+[1]ก.ค.!D23+[1]ส.ค.!D23+[1]ก.ย.!D23</f>
        <v>104</v>
      </c>
      <c r="E23" s="24">
        <f>[1]ต.ค.!E23+[1]พ.ย.!E23+[1]ธ.ค.!E23+[1]ม.ค.!E23+[1]ก.พ.!E23+[1]มี.ค.!E23+[1]เม.ย!E23+[1]พ.ค.!E23+[1]มิ.ย.!E23+[1]ก.ค.!E23+[1]ส.ค.!E23+[1]ก.ย.!E23</f>
        <v>109</v>
      </c>
      <c r="F23" s="24">
        <f>[1]ต.ค.!F23+[1]พ.ย.!F23+[1]ธ.ค.!F23+[1]ม.ค.!F23+[1]ก.พ.!F23+[1]มี.ค.!F23+[1]เม.ย!F23+[1]พ.ค.!F23+[1]มิ.ย.!F23+[1]ก.ค.!F23+[1]ส.ค.!F23+[1]ก.ย.!F23</f>
        <v>17</v>
      </c>
      <c r="G23" s="24">
        <f>[1]ต.ค.!G23+[1]พ.ย.!G23+[1]ธ.ค.!G23+[1]ม.ค.!G23+[1]ก.พ.!G23+[1]มี.ค.!G23+[1]เม.ย!G23+[1]พ.ค.!G23+[1]มิ.ย.!G23+[1]ก.ค.!G23+[1]ส.ค.!G23+[1]ก.ย.!G23</f>
        <v>126</v>
      </c>
      <c r="H23" s="25">
        <f>[1]ต.ค.!H23+[1]พ.ย.!H23+[1]ธ.ค.!H23+[1]ม.ค.!H23+[1]ก.พ.!H23+[1]มี.ค.!H23+[1]เม.ย!H23+[1]พ.ค.!H23+[1]มิ.ย.!H23+[1]ก.ค.!H23+[1]ส.ค.!H23+[1]ก.ย.!H23</f>
        <v>7098327</v>
      </c>
    </row>
    <row r="24" s="1" customFormat="1" ht="20.5" spans="1:8">
      <c r="A24" s="26"/>
      <c r="B24" s="33"/>
      <c r="C24" s="23" t="s">
        <v>30</v>
      </c>
      <c r="D24" s="24">
        <f>[1]ต.ค.!D24+[1]พ.ย.!D24+[1]ธ.ค.!D24+[1]ม.ค.!D24+[1]ก.พ.!D24+[1]มี.ค.!D24+[1]เม.ย!D24+[1]พ.ค.!D24+[1]มิ.ย.!D24+[1]ก.ค.!D24+[1]ส.ค.!D24+[1]ก.ย.!D24</f>
        <v>1</v>
      </c>
      <c r="E24" s="24">
        <f>[1]ต.ค.!E24+[1]พ.ย.!E24+[1]ธ.ค.!E24+[1]ม.ค.!E24+[1]ก.พ.!E24+[1]มี.ค.!E24+[1]เม.ย!E24+[1]พ.ค.!E24+[1]มิ.ย.!E24+[1]ก.ค.!E24+[1]ส.ค.!E24+[1]ก.ย.!E24</f>
        <v>1</v>
      </c>
      <c r="F24" s="24">
        <f>[1]ต.ค.!F24+[1]พ.ย.!F24+[1]ธ.ค.!F24+[1]ม.ค.!F24+[1]ก.พ.!F24+[1]มี.ค.!F24+[1]เม.ย!F24+[1]พ.ค.!F24+[1]มิ.ย.!F24+[1]ก.ค.!F24+[1]ส.ค.!F24+[1]ก.ย.!F24</f>
        <v>1</v>
      </c>
      <c r="G24" s="24">
        <f>[1]ต.ค.!G24+[1]พ.ย.!G24+[1]ธ.ค.!G24+[1]ม.ค.!G24+[1]ก.พ.!G24+[1]มี.ค.!G24+[1]เม.ย!G24+[1]พ.ค.!G24+[1]มิ.ย.!G24+[1]ก.ค.!G24+[1]ส.ค.!G24+[1]ก.ย.!G24</f>
        <v>2</v>
      </c>
      <c r="H24" s="25">
        <f>[1]ต.ค.!H24+[1]พ.ย.!H24+[1]ธ.ค.!H24+[1]ม.ค.!H24+[1]ก.พ.!H24+[1]มี.ค.!H24+[1]เม.ย!H24+[1]พ.ค.!H24+[1]มิ.ย.!H24+[1]ก.ค.!H24+[1]ส.ค.!H24+[1]ก.ย.!H24</f>
        <v>275</v>
      </c>
    </row>
    <row r="25" s="1" customFormat="1" ht="20.5" spans="1:8">
      <c r="A25" s="26"/>
      <c r="B25" s="33"/>
      <c r="C25" s="23" t="s">
        <v>31</v>
      </c>
      <c r="D25" s="24">
        <f>[1]ต.ค.!D25+[1]พ.ย.!D25+[1]ธ.ค.!D25+[1]ม.ค.!D25+[1]ก.พ.!D25+[1]มี.ค.!D25+[1]เม.ย!D25+[1]พ.ค.!D25+[1]มิ.ย.!D25+[1]ก.ค.!D25+[1]ส.ค.!D25+[1]ก.ย.!D25</f>
        <v>38</v>
      </c>
      <c r="E25" s="24">
        <f>[1]ต.ค.!E25+[1]พ.ย.!E25+[1]ธ.ค.!E25+[1]ม.ค.!E25+[1]ก.พ.!E25+[1]มี.ค.!E25+[1]เม.ย!E25+[1]พ.ค.!E25+[1]มิ.ย.!E25+[1]ก.ค.!E25+[1]ส.ค.!E25+[1]ก.ย.!E25</f>
        <v>15</v>
      </c>
      <c r="F25" s="24">
        <f>[1]ต.ค.!F25+[1]พ.ย.!F25+[1]ธ.ค.!F25+[1]ม.ค.!F25+[1]ก.พ.!F25+[1]มี.ค.!F25+[1]เม.ย!F25+[1]พ.ค.!F25+[1]มิ.ย.!F25+[1]ก.ค.!F25+[1]ส.ค.!F25+[1]ก.ย.!F25</f>
        <v>29</v>
      </c>
      <c r="G25" s="24">
        <f>[1]ต.ค.!G25+[1]พ.ย.!G25+[1]ธ.ค.!G25+[1]ม.ค.!G25+[1]ก.พ.!G25+[1]มี.ค.!G25+[1]เม.ย!G25+[1]พ.ค.!G25+[1]มิ.ย.!G25+[1]ก.ค.!G25+[1]ส.ค.!G25+[1]ก.ย.!G25</f>
        <v>44</v>
      </c>
      <c r="H25" s="25">
        <f>[1]ต.ค.!H25+[1]พ.ย.!H25+[1]ธ.ค.!H25+[1]ม.ค.!H25+[1]ก.พ.!H25+[1]มี.ค.!H25+[1]เม.ย!H25+[1]พ.ค.!H25+[1]มิ.ย.!H25+[1]ก.ค.!H25+[1]ส.ค.!H25+[1]ก.ย.!H25</f>
        <v>261882</v>
      </c>
    </row>
    <row r="26" s="1" customFormat="1" ht="20.5" spans="1:8">
      <c r="A26" s="26"/>
      <c r="B26" s="33"/>
      <c r="C26" s="23" t="s">
        <v>32</v>
      </c>
      <c r="D26" s="24">
        <f>[1]ต.ค.!D26+[1]พ.ย.!D26+[1]ธ.ค.!D26+[1]ม.ค.!D26+[1]ก.พ.!D26+[1]มี.ค.!D26+[1]เม.ย!D26+[1]พ.ค.!D26+[1]มิ.ย.!D26+[1]ก.ค.!D26+[1]ส.ค.!D26+[1]ก.ย.!D26</f>
        <v>509</v>
      </c>
      <c r="E26" s="24">
        <f>[1]ต.ค.!E26+[1]พ.ย.!E26+[1]ธ.ค.!E26+[1]ม.ค.!E26+[1]ก.พ.!E26+[1]มี.ค.!E26+[1]เม.ย!E26+[1]พ.ค.!E26+[1]มิ.ย.!E26+[1]ก.ค.!E26+[1]ส.ค.!E26+[1]ก.ย.!E26</f>
        <v>455</v>
      </c>
      <c r="F26" s="24">
        <f>[1]ต.ค.!F26+[1]พ.ย.!F26+[1]ธ.ค.!F26+[1]ม.ค.!F26+[1]ก.พ.!F26+[1]มี.ค.!F26+[1]เม.ย!F26+[1]พ.ค.!F26+[1]มิ.ย.!F26+[1]ก.ค.!F26+[1]ส.ค.!F26+[1]ก.ย.!F26</f>
        <v>102</v>
      </c>
      <c r="G26" s="24">
        <f>[1]ต.ค.!G26+[1]พ.ย.!G26+[1]ธ.ค.!G26+[1]ม.ค.!G26+[1]ก.พ.!G26+[1]มี.ค.!G26+[1]เม.ย!G26+[1]พ.ค.!G26+[1]มิ.ย.!G26+[1]ก.ค.!G26+[1]ส.ค.!G26+[1]ก.ย.!G26</f>
        <v>557</v>
      </c>
      <c r="H26" s="25">
        <f>[1]ต.ค.!H26+[1]พ.ย.!H26+[1]ธ.ค.!H26+[1]ม.ค.!H26+[1]ก.พ.!H26+[1]มี.ค.!H26+[1]เม.ย!H26+[1]พ.ค.!H26+[1]มิ.ย.!H26+[1]ก.ค.!H26+[1]ส.ค.!H26+[1]ก.ย.!H26</f>
        <v>35196213.75</v>
      </c>
    </row>
    <row r="27" s="1" customFormat="1" ht="20.5" spans="1:8">
      <c r="A27" s="26"/>
      <c r="B27" s="33"/>
      <c r="C27" s="23" t="s">
        <v>33</v>
      </c>
      <c r="D27" s="24">
        <f>[1]ต.ค.!D27+[1]พ.ย.!D27+[1]ธ.ค.!D27+[1]ม.ค.!D27+[1]ก.พ.!D27+[1]มี.ค.!D27+[1]เม.ย!D27+[1]พ.ค.!D27+[1]มิ.ย.!D27+[1]ก.ค.!D27+[1]ส.ค.!D27+[1]ก.ย.!D27</f>
        <v>54</v>
      </c>
      <c r="E27" s="24">
        <f>[1]ต.ค.!E27+[1]พ.ย.!E27+[1]ธ.ค.!E27+[1]ม.ค.!E27+[1]ก.พ.!E27+[1]มี.ค.!E27+[1]เม.ย!E27+[1]พ.ค.!E27+[1]มิ.ย.!E27+[1]ก.ค.!E27+[1]ส.ค.!E27+[1]ก.ย.!E27</f>
        <v>59</v>
      </c>
      <c r="F27" s="24">
        <f>[1]ต.ค.!F27+[1]พ.ย.!F27+[1]ธ.ค.!F27+[1]ม.ค.!F27+[1]ก.พ.!F27+[1]มี.ค.!F27+[1]เม.ย!F27+[1]พ.ค.!F27+[1]มิ.ย.!F27+[1]ก.ค.!F27+[1]ส.ค.!F27+[1]ก.ย.!F27</f>
        <v>20</v>
      </c>
      <c r="G27" s="24">
        <f>[1]ต.ค.!G27+[1]พ.ย.!G27+[1]ธ.ค.!G27+[1]ม.ค.!G27+[1]ก.พ.!G27+[1]มี.ค.!G27+[1]เม.ย!G27+[1]พ.ค.!G27+[1]มิ.ย.!G27+[1]ก.ค.!G27+[1]ส.ค.!G27+[1]ก.ย.!G27</f>
        <v>79</v>
      </c>
      <c r="H27" s="25">
        <f>[1]ต.ค.!H27+[1]พ.ย.!H27+[1]ธ.ค.!H27+[1]ม.ค.!H27+[1]ก.พ.!H27+[1]มี.ค.!H27+[1]เม.ย!H27+[1]พ.ค.!H27+[1]มิ.ย.!H27+[1]ก.ค.!H27+[1]ส.ค.!H27+[1]ก.ย.!H27</f>
        <v>3162668.75</v>
      </c>
    </row>
    <row r="28" s="1" customFormat="1" ht="20.5" spans="1:8">
      <c r="A28" s="26"/>
      <c r="B28" s="38"/>
      <c r="C28" s="39" t="s">
        <v>9</v>
      </c>
      <c r="D28" s="40">
        <f>[1]ต.ค.!D28+[1]พ.ย.!D28+[1]ธ.ค.!D28+[1]ม.ค.!D28+[1]ก.พ.!D28+[1]มี.ค.!D28+[1]เม.ย!D28+[1]พ.ค.!D28+[1]มิ.ย.!D28+[1]ก.ค.!D28+[1]ส.ค.!D28+[1]ก.ย.!D28</f>
        <v>6648</v>
      </c>
      <c r="E28" s="40">
        <f>[1]ต.ค.!E28+[1]พ.ย.!E28+[1]ธ.ค.!E28+[1]ม.ค.!E28+[1]ก.พ.!E28+[1]มี.ค.!E28+[1]เม.ย!E28+[1]พ.ค.!E28+[1]มิ.ย.!E28+[1]ก.ค.!E28+[1]ส.ค.!E28+[1]ก.ย.!E28</f>
        <v>3821</v>
      </c>
      <c r="F28" s="40">
        <f>[1]ต.ค.!F28+[1]พ.ย.!F28+[1]ธ.ค.!F28+[1]ม.ค.!F28+[1]ก.พ.!F28+[1]มี.ค.!F28+[1]เม.ย!F28+[1]พ.ค.!F28+[1]มิ.ย.!F28+[1]ก.ค.!F28+[1]ส.ค.!F28+[1]ก.ย.!F28</f>
        <v>3077</v>
      </c>
      <c r="G28" s="40">
        <f>[1]ต.ค.!G28+[1]พ.ย.!G28+[1]ธ.ค.!G28+[1]ม.ค.!G28+[1]ก.พ.!G28+[1]มี.ค.!G28+[1]เม.ย!G28+[1]พ.ค.!G28+[1]มิ.ย.!G28+[1]ก.ค.!G28+[1]ส.ค.!G28+[1]ก.ย.!G28</f>
        <v>6898</v>
      </c>
      <c r="H28" s="41">
        <f>[1]ต.ค.!H28+[1]พ.ย.!H28+[1]ธ.ค.!H28+[1]ม.ค.!H28+[1]ก.พ.!H28+[1]มี.ค.!H28+[1]เม.ย!H28+[1]พ.ค.!H28+[1]มิ.ย.!H28+[1]ก.ค.!H28+[1]ส.ค.!H28+[1]ก.ย.!H28</f>
        <v>230812949.19</v>
      </c>
    </row>
    <row r="29" s="1" customFormat="1" ht="20.5" spans="1:8">
      <c r="A29" s="21" t="s">
        <v>34</v>
      </c>
      <c r="B29" s="22" t="s">
        <v>12</v>
      </c>
      <c r="C29" s="42" t="s">
        <v>13</v>
      </c>
      <c r="D29" s="24">
        <f>[1]ต.ค.!D29+[1]พ.ย.!D29+[1]ธ.ค.!D29+[1]ม.ค.!D29+[1]ก.พ.!D29+[1]มี.ค.!D29+[1]เม.ย!D29+[1]พ.ค.!D29+[1]มิ.ย.!D29+[1]ก.ค.!D29+[1]ส.ค.!D29+[1]ก.ย.!D29</f>
        <v>40</v>
      </c>
      <c r="E29" s="24">
        <f>[1]ต.ค.!E29+[1]พ.ย.!E29+[1]ธ.ค.!E29+[1]ม.ค.!E29+[1]ก.พ.!E29+[1]มี.ค.!E29+[1]เม.ย!E29+[1]พ.ค.!E29+[1]มิ.ย.!E29+[1]ก.ค.!E29+[1]ส.ค.!E29+[1]ก.ย.!E29</f>
        <v>11</v>
      </c>
      <c r="F29" s="24">
        <f>[1]ต.ค.!F29+[1]พ.ย.!F29+[1]ธ.ค.!F29+[1]ม.ค.!F29+[1]ก.พ.!F29+[1]มี.ค.!F29+[1]เม.ย!F29+[1]พ.ค.!F29+[1]มิ.ย.!F29+[1]ก.ค.!F29+[1]ส.ค.!F29+[1]ก.ย.!F29</f>
        <v>45</v>
      </c>
      <c r="G29" s="24">
        <f>[1]ต.ค.!G29+[1]พ.ย.!G29+[1]ธ.ค.!G29+[1]ม.ค.!G29+[1]ก.พ.!G29+[1]มี.ค.!G29+[1]เม.ย!G29+[1]พ.ค.!G29+[1]มิ.ย.!G29+[1]ก.ค.!G29+[1]ส.ค.!G29+[1]ก.ย.!G29</f>
        <v>56</v>
      </c>
      <c r="H29" s="25">
        <f>[1]ต.ค.!H29+[1]พ.ย.!H29+[1]ธ.ค.!H29+[1]ม.ค.!H29+[1]ก.พ.!H29+[1]มี.ค.!H29+[1]เม.ย!H29+[1]พ.ค.!H29+[1]มิ.ย.!H29+[1]ก.ค.!H29+[1]ส.ค.!H29+[1]ก.ย.!H29</f>
        <v>3763846</v>
      </c>
    </row>
    <row r="30" s="1" customFormat="1" ht="20.5" spans="1:8">
      <c r="A30" s="26"/>
      <c r="B30" s="27"/>
      <c r="C30" s="42" t="s">
        <v>14</v>
      </c>
      <c r="D30" s="24">
        <f>[1]ต.ค.!D30+[1]พ.ย.!D30+[1]ธ.ค.!D30+[1]ม.ค.!D30+[1]ก.พ.!D30+[1]มี.ค.!D30+[1]เม.ย!D30+[1]พ.ค.!D30+[1]มิ.ย.!D30+[1]ก.ค.!D30+[1]ส.ค.!D30+[1]ก.ย.!D30</f>
        <v>5</v>
      </c>
      <c r="E30" s="24">
        <f>[1]ต.ค.!E30+[1]พ.ย.!E30+[1]ธ.ค.!E30+[1]ม.ค.!E30+[1]ก.พ.!E30+[1]มี.ค.!E30+[1]เม.ย!E30+[1]พ.ค.!E30+[1]มิ.ย.!E30+[1]ก.ค.!E30+[1]ส.ค.!E30+[1]ก.ย.!E30</f>
        <v>4</v>
      </c>
      <c r="F30" s="24">
        <f>[1]ต.ค.!F30+[1]พ.ย.!F30+[1]ธ.ค.!F30+[1]ม.ค.!F30+[1]ก.พ.!F30+[1]มี.ค.!F30+[1]เม.ย!F30+[1]พ.ค.!F30+[1]มิ.ย.!F30+[1]ก.ค.!F30+[1]ส.ค.!F30+[1]ก.ย.!F30</f>
        <v>1</v>
      </c>
      <c r="G30" s="24">
        <f>[1]ต.ค.!G30+[1]พ.ย.!G30+[1]ธ.ค.!G30+[1]ม.ค.!G30+[1]ก.พ.!G30+[1]มี.ค.!G30+[1]เม.ย!G30+[1]พ.ค.!G30+[1]มิ.ย.!G30+[1]ก.ค.!G30+[1]ส.ค.!G30+[1]ก.ย.!G30</f>
        <v>5</v>
      </c>
      <c r="H30" s="25">
        <f>[1]ต.ค.!H30+[1]พ.ย.!H30+[1]ธ.ค.!H30+[1]ม.ค.!H30+[1]ก.พ.!H30+[1]มี.ค.!H30+[1]เม.ย!H30+[1]พ.ค.!H30+[1]มิ.ย.!H30+[1]ก.ค.!H30+[1]ส.ค.!H30+[1]ก.ย.!H30</f>
        <v>1274638</v>
      </c>
    </row>
    <row r="31" s="1" customFormat="1" ht="20.5" spans="1:8">
      <c r="A31" s="26"/>
      <c r="B31" s="27"/>
      <c r="C31" s="42" t="s">
        <v>15</v>
      </c>
      <c r="D31" s="24">
        <f>[1]ต.ค.!D31+[1]พ.ย.!D31+[1]ธ.ค.!D31+[1]ม.ค.!D31+[1]ก.พ.!D31+[1]มี.ค.!D31+[1]เม.ย!D31+[1]พ.ค.!D31+[1]มิ.ย.!D31+[1]ก.ค.!D31+[1]ส.ค.!D31+[1]ก.ย.!D31</f>
        <v>17</v>
      </c>
      <c r="E31" s="24">
        <f>[1]ต.ค.!E31+[1]พ.ย.!E31+[1]ธ.ค.!E31+[1]ม.ค.!E31+[1]ก.พ.!E31+[1]มี.ค.!E31+[1]เม.ย!E31+[1]พ.ค.!E31+[1]มิ.ย.!E31+[1]ก.ค.!E31+[1]ส.ค.!E31+[1]ก.ย.!E31</f>
        <v>3</v>
      </c>
      <c r="F31" s="24">
        <f>[1]ต.ค.!F31+[1]พ.ย.!F31+[1]ธ.ค.!F31+[1]ม.ค.!F31+[1]ก.พ.!F31+[1]มี.ค.!F31+[1]เม.ย!F31+[1]พ.ค.!F31+[1]มิ.ย.!F31+[1]ก.ค.!F31+[1]ส.ค.!F31+[1]ก.ย.!F31</f>
        <v>9</v>
      </c>
      <c r="G31" s="24">
        <f>[1]ต.ค.!G31+[1]พ.ย.!G31+[1]ธ.ค.!G31+[1]ม.ค.!G31+[1]ก.พ.!G31+[1]มี.ค.!G31+[1]เม.ย!G31+[1]พ.ค.!G31+[1]มิ.ย.!G31+[1]ก.ค.!G31+[1]ส.ค.!G31+[1]ก.ย.!G31</f>
        <v>12</v>
      </c>
      <c r="H31" s="25">
        <f>[1]ต.ค.!H31+[1]พ.ย.!H31+[1]ธ.ค.!H31+[1]ม.ค.!H31+[1]ก.พ.!H31+[1]มี.ค.!H31+[1]เม.ย!H31+[1]พ.ค.!H31+[1]มิ.ย.!H31+[1]ก.ค.!H31+[1]ส.ค.!H31+[1]ก.ย.!H31</f>
        <v>582442</v>
      </c>
    </row>
    <row r="32" s="1" customFormat="1" ht="20.5" spans="1:8">
      <c r="A32" s="26"/>
      <c r="B32" s="27"/>
      <c r="C32" s="42" t="s">
        <v>35</v>
      </c>
      <c r="D32" s="24">
        <f>[1]ต.ค.!D32+[1]พ.ย.!D32+[1]ธ.ค.!D32+[1]ม.ค.!D32+[1]ก.พ.!D32+[1]มี.ค.!D32+[1]เม.ย!D32+[1]พ.ค.!D32+[1]มิ.ย.!D32+[1]ก.ค.!D32+[1]ส.ค.!D32+[1]ก.ย.!D32</f>
        <v>104</v>
      </c>
      <c r="E32" s="24">
        <f>[1]ต.ค.!E32+[1]พ.ย.!E32+[1]ธ.ค.!E32+[1]ม.ค.!E32+[1]ก.พ.!E32+[1]มี.ค.!E32+[1]เม.ย!E32+[1]พ.ค.!E32+[1]มิ.ย.!E32+[1]ก.ค.!E32+[1]ส.ค.!E32+[1]ก.ย.!E32</f>
        <v>15</v>
      </c>
      <c r="F32" s="24">
        <f>[1]ต.ค.!F32+[1]พ.ย.!F32+[1]ธ.ค.!F32+[1]ม.ค.!F32+[1]ก.พ.!F32+[1]มี.ค.!F32+[1]เม.ย!F32+[1]พ.ค.!F32+[1]มิ.ย.!F32+[1]ก.ค.!F32+[1]ส.ค.!F32+[1]ก.ย.!F32</f>
        <v>126</v>
      </c>
      <c r="G32" s="24">
        <f>[1]ต.ค.!G32+[1]พ.ย.!G32+[1]ธ.ค.!G32+[1]ม.ค.!G32+[1]ก.พ.!G32+[1]มี.ค.!G32+[1]เม.ย!G32+[1]พ.ค.!G32+[1]มิ.ย.!G32+[1]ก.ค.!G32+[1]ส.ค.!G32+[1]ก.ย.!G32</f>
        <v>141</v>
      </c>
      <c r="H32" s="25">
        <f>[1]ต.ค.!H32+[1]พ.ย.!H32+[1]ธ.ค.!H32+[1]ม.ค.!H32+[1]ก.พ.!H32+[1]มี.ค.!H32+[1]เม.ย!H32+[1]พ.ค.!H32+[1]มิ.ย.!H32+[1]ก.ค.!H32+[1]ส.ค.!H32+[1]ก.ย.!H32</f>
        <v>5487098</v>
      </c>
    </row>
    <row r="33" s="1" customFormat="1" ht="20.5" spans="1:8">
      <c r="A33" s="26"/>
      <c r="B33" s="27"/>
      <c r="C33" s="42" t="s">
        <v>36</v>
      </c>
      <c r="D33" s="24">
        <f>[1]ต.ค.!D33+[1]พ.ย.!D33+[1]ธ.ค.!D33+[1]ม.ค.!D33+[1]ก.พ.!D33+[1]มี.ค.!D33+[1]เม.ย!D33+[1]พ.ค.!D33+[1]มิ.ย.!D33+[1]ก.ค.!D33+[1]ส.ค.!D33+[1]ก.ย.!D33</f>
        <v>8</v>
      </c>
      <c r="E33" s="24">
        <f>[1]ต.ค.!E33+[1]พ.ย.!E33+[1]ธ.ค.!E33+[1]ม.ค.!E33+[1]ก.พ.!E33+[1]มี.ค.!E33+[1]เม.ย!E33+[1]พ.ค.!E33+[1]มิ.ย.!E33+[1]ก.ค.!E33+[1]ส.ค.!E33+[1]ก.ย.!E33</f>
        <v>6</v>
      </c>
      <c r="F33" s="24">
        <f>[1]ต.ค.!F33+[1]พ.ย.!F33+[1]ธ.ค.!F33+[1]ม.ค.!F33+[1]ก.พ.!F33+[1]มี.ค.!F33+[1]เม.ย!F33+[1]พ.ค.!F33+[1]มิ.ย.!F33+[1]ก.ค.!F33+[1]ส.ค.!F33+[1]ก.ย.!F33</f>
        <v>3</v>
      </c>
      <c r="G33" s="24">
        <f>[1]ต.ค.!G33+[1]พ.ย.!G33+[1]ธ.ค.!G33+[1]ม.ค.!G33+[1]ก.พ.!G33+[1]มี.ค.!G33+[1]เม.ย!G33+[1]พ.ค.!G33+[1]มิ.ย.!G33+[1]ก.ค.!G33+[1]ส.ค.!G33+[1]ก.ย.!G33</f>
        <v>9</v>
      </c>
      <c r="H33" s="25">
        <f>[1]ต.ค.!H33+[1]พ.ย.!H33+[1]ธ.ค.!H33+[1]ม.ค.!H33+[1]ก.พ.!H33+[1]มี.ค.!H33+[1]เม.ย!H33+[1]พ.ค.!H33+[1]มิ.ย.!H33+[1]ก.ค.!H33+[1]ส.ค.!H33+[1]ก.ย.!H33</f>
        <v>568061</v>
      </c>
    </row>
    <row r="34" s="1" customFormat="1" ht="20.5" spans="1:8">
      <c r="A34" s="26"/>
      <c r="B34" s="27"/>
      <c r="C34" s="42" t="s">
        <v>37</v>
      </c>
      <c r="D34" s="24">
        <f>[1]ต.ค.!D34+[1]พ.ย.!D34+[1]ธ.ค.!D34+[1]ม.ค.!D34+[1]ก.พ.!D34+[1]มี.ค.!D34+[1]เม.ย!D34+[1]พ.ค.!D34+[1]มิ.ย.!D34+[1]ก.ค.!D34+[1]ส.ค.!D34+[1]ก.ย.!D34</f>
        <v>10</v>
      </c>
      <c r="E34" s="24">
        <f>[1]ต.ค.!E34+[1]พ.ย.!E34+[1]ธ.ค.!E34+[1]ม.ค.!E34+[1]ก.พ.!E34+[1]มี.ค.!E34+[1]เม.ย!E34+[1]พ.ค.!E34+[1]มิ.ย.!E34+[1]ก.ค.!E34+[1]ส.ค.!E34+[1]ก.ย.!E34</f>
        <v>1</v>
      </c>
      <c r="F34" s="24">
        <f>[1]ต.ค.!F34+[1]พ.ย.!F34+[1]ธ.ค.!F34+[1]ม.ค.!F34+[1]ก.พ.!F34+[1]มี.ค.!F34+[1]เม.ย!F34+[1]พ.ค.!F34+[1]มิ.ย.!F34+[1]ก.ค.!F34+[1]ส.ค.!F34+[1]ก.ย.!F34</f>
        <v>11</v>
      </c>
      <c r="G34" s="24">
        <f>[1]ต.ค.!G34+[1]พ.ย.!G34+[1]ธ.ค.!G34+[1]ม.ค.!G34+[1]ก.พ.!G34+[1]มี.ค.!G34+[1]เม.ย!G34+[1]พ.ค.!G34+[1]มิ.ย.!G34+[1]ก.ค.!G34+[1]ส.ค.!G34+[1]ก.ย.!G34</f>
        <v>12</v>
      </c>
      <c r="H34" s="25">
        <f>[1]ต.ค.!H34+[1]พ.ย.!H34+[1]ธ.ค.!H34+[1]ม.ค.!H34+[1]ก.พ.!H34+[1]มี.ค.!H34+[1]เม.ย!H34+[1]พ.ค.!H34+[1]มิ.ย.!H34+[1]ก.ค.!H34+[1]ส.ค.!H34+[1]ก.ย.!H34</f>
        <v>537825</v>
      </c>
    </row>
    <row r="35" s="1" customFormat="1" ht="20.5" spans="1:8">
      <c r="A35" s="26"/>
      <c r="B35" s="27"/>
      <c r="C35" s="42" t="s">
        <v>38</v>
      </c>
      <c r="D35" s="24">
        <f>[1]ต.ค.!D35+[1]พ.ย.!D35+[1]ธ.ค.!D35+[1]ม.ค.!D35+[1]ก.พ.!D35+[1]มี.ค.!D35+[1]เม.ย!D35+[1]พ.ค.!D35+[1]มิ.ย.!D35+[1]ก.ค.!D35+[1]ส.ค.!D35+[1]ก.ย.!D35</f>
        <v>0</v>
      </c>
      <c r="E35" s="24">
        <f>[1]ต.ค.!E35+[1]พ.ย.!E35+[1]ธ.ค.!E35+[1]ม.ค.!E35+[1]ก.พ.!E35+[1]มี.ค.!E35+[1]เม.ย!E35+[1]พ.ค.!E35+[1]มิ.ย.!E35+[1]ก.ค.!E35+[1]ส.ค.!E35+[1]ก.ย.!E35</f>
        <v>0</v>
      </c>
      <c r="F35" s="24">
        <f>[1]ต.ค.!F35+[1]พ.ย.!F35+[1]ธ.ค.!F35+[1]ม.ค.!F35+[1]ก.พ.!F35+[1]มี.ค.!F35+[1]เม.ย!F35+[1]พ.ค.!F35+[1]มิ.ย.!F35+[1]ก.ค.!F35+[1]ส.ค.!F35+[1]ก.ย.!F35</f>
        <v>0</v>
      </c>
      <c r="G35" s="24">
        <f>[1]ต.ค.!G35+[1]พ.ย.!G35+[1]ธ.ค.!G35+[1]ม.ค.!G35+[1]ก.พ.!G35+[1]มี.ค.!G35+[1]เม.ย!G35+[1]พ.ค.!G35+[1]มิ.ย.!G35+[1]ก.ค.!G35+[1]ส.ค.!G35+[1]ก.ย.!G35</f>
        <v>0</v>
      </c>
      <c r="H35" s="25">
        <f>[1]ต.ค.!H35+[1]พ.ย.!H35+[1]ธ.ค.!H35+[1]ม.ค.!H35+[1]ก.พ.!H35+[1]มี.ค.!H35+[1]เม.ย!H35+[1]พ.ค.!H35+[1]มิ.ย.!H35+[1]ก.ค.!H35+[1]ส.ค.!H35+[1]ก.ย.!H35</f>
        <v>0</v>
      </c>
    </row>
    <row r="36" s="1" customFormat="1" ht="20.5" spans="1:8">
      <c r="A36" s="26"/>
      <c r="B36" s="27"/>
      <c r="C36" s="42" t="s">
        <v>39</v>
      </c>
      <c r="D36" s="24">
        <f>[1]ต.ค.!D36+[1]พ.ย.!D36+[1]ธ.ค.!D36+[1]ม.ค.!D36+[1]ก.พ.!D36+[1]มี.ค.!D36+[1]เม.ย!D36+[1]พ.ค.!D36+[1]มิ.ย.!D36+[1]ก.ค.!D36+[1]ส.ค.!D36+[1]ก.ย.!D36</f>
        <v>7</v>
      </c>
      <c r="E36" s="24">
        <f>[1]ต.ค.!E36+[1]พ.ย.!E36+[1]ธ.ค.!E36+[1]ม.ค.!E36+[1]ก.พ.!E36+[1]มี.ค.!E36+[1]เม.ย!E36+[1]พ.ค.!E36+[1]มิ.ย.!E36+[1]ก.ค.!E36+[1]ส.ค.!E36+[1]ก.ย.!E36</f>
        <v>2</v>
      </c>
      <c r="F36" s="24">
        <f>[1]ต.ค.!F36+[1]พ.ย.!F36+[1]ธ.ค.!F36+[1]ม.ค.!F36+[1]ก.พ.!F36+[1]มี.ค.!F36+[1]เม.ย!F36+[1]พ.ค.!F36+[1]มิ.ย.!F36+[1]ก.ค.!F36+[1]ส.ค.!F36+[1]ก.ย.!F36</f>
        <v>1</v>
      </c>
      <c r="G36" s="24">
        <f>[1]ต.ค.!G36+[1]พ.ย.!G36+[1]ธ.ค.!G36+[1]ม.ค.!G36+[1]ก.พ.!G36+[1]มี.ค.!G36+[1]เม.ย!G36+[1]พ.ค.!G36+[1]มิ.ย.!G36+[1]ก.ค.!G36+[1]ส.ค.!G36+[1]ก.ย.!G36</f>
        <v>3</v>
      </c>
      <c r="H36" s="25">
        <f>[1]ต.ค.!H36+[1]พ.ย.!H36+[1]ธ.ค.!H36+[1]ม.ค.!H36+[1]ก.พ.!H36+[1]มี.ค.!H36+[1]เม.ย!H36+[1]พ.ค.!H36+[1]มิ.ย.!H36+[1]ก.ค.!H36+[1]ส.ค.!H36+[1]ก.ย.!H36</f>
        <v>89600</v>
      </c>
    </row>
    <row r="37" s="1" customFormat="1" ht="20.5" spans="1:8">
      <c r="A37" s="26"/>
      <c r="B37" s="27"/>
      <c r="C37" s="42" t="s">
        <v>40</v>
      </c>
      <c r="D37" s="24">
        <f>[1]ต.ค.!D37+[1]พ.ย.!D37+[1]ธ.ค.!D37+[1]ม.ค.!D37+[1]ก.พ.!D37+[1]มี.ค.!D37+[1]เม.ย!D37+[1]พ.ค.!D37+[1]มิ.ย.!D37+[1]ก.ค.!D37+[1]ส.ค.!D37+[1]ก.ย.!D37</f>
        <v>1</v>
      </c>
      <c r="E37" s="24">
        <f>[1]ต.ค.!E37+[1]พ.ย.!E37+[1]ธ.ค.!E37+[1]ม.ค.!E37+[1]ก.พ.!E37+[1]มี.ค.!E37+[1]เม.ย!E37+[1]พ.ค.!E37+[1]มิ.ย.!E37+[1]ก.ค.!E37+[1]ส.ค.!E37+[1]ก.ย.!E37</f>
        <v>0</v>
      </c>
      <c r="F37" s="24">
        <f>[1]ต.ค.!F37+[1]พ.ย.!F37+[1]ธ.ค.!F37+[1]ม.ค.!F37+[1]ก.พ.!F37+[1]มี.ค.!F37+[1]เม.ย!F37+[1]พ.ค.!F37+[1]มิ.ย.!F37+[1]ก.ค.!F37+[1]ส.ค.!F37+[1]ก.ย.!F37</f>
        <v>0</v>
      </c>
      <c r="G37" s="24">
        <f>[1]ต.ค.!G37+[1]พ.ย.!G37+[1]ธ.ค.!G37+[1]ม.ค.!G37+[1]ก.พ.!G37+[1]มี.ค.!G37+[1]เม.ย!G37+[1]พ.ค.!G37+[1]มิ.ย.!G37+[1]ก.ค.!G37+[1]ส.ค.!G37+[1]ก.ย.!G37</f>
        <v>0</v>
      </c>
      <c r="H37" s="25">
        <f>[1]ต.ค.!H37+[1]พ.ย.!H37+[1]ธ.ค.!H37+[1]ม.ค.!H37+[1]ก.พ.!H37+[1]มี.ค.!H37+[1]เม.ย!H37+[1]พ.ค.!H37+[1]มิ.ย.!H37+[1]ก.ค.!H37+[1]ส.ค.!H37+[1]ก.ย.!H37</f>
        <v>0</v>
      </c>
    </row>
    <row r="38" s="1" customFormat="1" ht="20.5" spans="1:8">
      <c r="A38" s="26"/>
      <c r="B38" s="27"/>
      <c r="C38" s="42" t="s">
        <v>41</v>
      </c>
      <c r="D38" s="24">
        <f>[1]ต.ค.!D38+[1]พ.ย.!D38+[1]ธ.ค.!D38+[1]ม.ค.!D38+[1]ก.พ.!D38+[1]มี.ค.!D38+[1]เม.ย!D38+[1]พ.ค.!D38+[1]มิ.ย.!D38+[1]ก.ค.!D38+[1]ส.ค.!D38+[1]ก.ย.!D38</f>
        <v>0</v>
      </c>
      <c r="E38" s="24">
        <f>[1]ต.ค.!E38+[1]พ.ย.!E38+[1]ธ.ค.!E38+[1]ม.ค.!E38+[1]ก.พ.!E38+[1]มี.ค.!E38+[1]เม.ย!E38+[1]พ.ค.!E38+[1]มิ.ย.!E38+[1]ก.ค.!E38+[1]ส.ค.!E38+[1]ก.ย.!E38</f>
        <v>0</v>
      </c>
      <c r="F38" s="24">
        <f>[1]ต.ค.!F38+[1]พ.ย.!F38+[1]ธ.ค.!F38+[1]ม.ค.!F38+[1]ก.พ.!F38+[1]มี.ค.!F38+[1]เม.ย!F38+[1]พ.ค.!F38+[1]มิ.ย.!F38+[1]ก.ค.!F38+[1]ส.ค.!F38+[1]ก.ย.!F38</f>
        <v>0</v>
      </c>
      <c r="G38" s="24">
        <f>[1]ต.ค.!G38+[1]พ.ย.!G38+[1]ธ.ค.!G38+[1]ม.ค.!G38+[1]ก.พ.!G38+[1]มี.ค.!G38+[1]เม.ย!G38+[1]พ.ค.!G38+[1]มิ.ย.!G38+[1]ก.ค.!G38+[1]ส.ค.!G38+[1]ก.ย.!G38</f>
        <v>0</v>
      </c>
      <c r="H38" s="25">
        <f>[1]ต.ค.!H38+[1]พ.ย.!H38+[1]ธ.ค.!H38+[1]ม.ค.!H38+[1]ก.พ.!H38+[1]มี.ค.!H38+[1]เม.ย!H38+[1]พ.ค.!H38+[1]มิ.ย.!H38+[1]ก.ค.!H38+[1]ส.ค.!H38+[1]ก.ย.!H38</f>
        <v>0</v>
      </c>
    </row>
    <row r="39" s="1" customFormat="1" ht="20.5" spans="1:8">
      <c r="A39" s="26"/>
      <c r="B39" s="27"/>
      <c r="C39" s="42" t="s">
        <v>20</v>
      </c>
      <c r="D39" s="24">
        <f>[1]ต.ค.!D39+[1]พ.ย.!D39+[1]ธ.ค.!D39+[1]ม.ค.!D39+[1]ก.พ.!D39+[1]มี.ค.!D39+[1]เม.ย!D39+[1]พ.ค.!D39+[1]มิ.ย.!D39+[1]ก.ค.!D39+[1]ส.ค.!D39+[1]ก.ย.!D39</f>
        <v>0</v>
      </c>
      <c r="E39" s="24">
        <f>[1]ต.ค.!E39+[1]พ.ย.!E39+[1]ธ.ค.!E39+[1]ม.ค.!E39+[1]ก.พ.!E39+[1]มี.ค.!E39+[1]เม.ย!E39+[1]พ.ค.!E39+[1]มิ.ย.!E39+[1]ก.ค.!E39+[1]ส.ค.!E39+[1]ก.ย.!E39</f>
        <v>0</v>
      </c>
      <c r="F39" s="24">
        <f>[1]ต.ค.!F39+[1]พ.ย.!F39+[1]ธ.ค.!F39+[1]ม.ค.!F39+[1]ก.พ.!F39+[1]มี.ค.!F39+[1]เม.ย!F39+[1]พ.ค.!F39+[1]มิ.ย.!F39+[1]ก.ค.!F39+[1]ส.ค.!F39+[1]ก.ย.!F39</f>
        <v>0</v>
      </c>
      <c r="G39" s="24">
        <f>[1]ต.ค.!G39+[1]พ.ย.!G39+[1]ธ.ค.!G39+[1]ม.ค.!G39+[1]ก.พ.!G39+[1]มี.ค.!G39+[1]เม.ย!G39+[1]พ.ค.!G39+[1]มิ.ย.!G39+[1]ก.ค.!G39+[1]ส.ค.!G39+[1]ก.ย.!G39</f>
        <v>0</v>
      </c>
      <c r="H39" s="25">
        <f>[1]ต.ค.!H39+[1]พ.ย.!H39+[1]ธ.ค.!H39+[1]ม.ค.!H39+[1]ก.พ.!H39+[1]มี.ค.!H39+[1]เม.ย!H39+[1]พ.ค.!H39+[1]มิ.ย.!H39+[1]ก.ค.!H39+[1]ส.ค.!H39+[1]ก.ย.!H39</f>
        <v>0</v>
      </c>
    </row>
    <row r="40" s="1" customFormat="1" ht="20.5" spans="1:8">
      <c r="A40" s="26"/>
      <c r="B40" s="27"/>
      <c r="C40" s="42" t="s">
        <v>42</v>
      </c>
      <c r="D40" s="24">
        <f>[1]ต.ค.!D40+[1]พ.ย.!D40+[1]ธ.ค.!D40+[1]ม.ค.!D40+[1]ก.พ.!D40+[1]มี.ค.!D40+[1]เม.ย!D40+[1]พ.ค.!D40+[1]มิ.ย.!D40+[1]ก.ค.!D40+[1]ส.ค.!D40+[1]ก.ย.!D40</f>
        <v>0</v>
      </c>
      <c r="E40" s="24">
        <f>[1]ต.ค.!E40+[1]พ.ย.!E40+[1]ธ.ค.!E40+[1]ม.ค.!E40+[1]ก.พ.!E40+[1]มี.ค.!E40+[1]เม.ย!E40+[1]พ.ค.!E40+[1]มิ.ย.!E40+[1]ก.ค.!E40+[1]ส.ค.!E40+[1]ก.ย.!E40</f>
        <v>0</v>
      </c>
      <c r="F40" s="24">
        <f>[1]ต.ค.!F40+[1]พ.ย.!F40+[1]ธ.ค.!F40+[1]ม.ค.!F40+[1]ก.พ.!F40+[1]มี.ค.!F40+[1]เม.ย!F40+[1]พ.ค.!F40+[1]มิ.ย.!F40+[1]ก.ค.!F40+[1]ส.ค.!F40+[1]ก.ย.!F40</f>
        <v>0</v>
      </c>
      <c r="G40" s="24">
        <f>[1]ต.ค.!G40+[1]พ.ย.!G40+[1]ธ.ค.!G40+[1]ม.ค.!G40+[1]ก.พ.!G40+[1]มี.ค.!G40+[1]เม.ย!G40+[1]พ.ค.!G40+[1]มิ.ย.!G40+[1]ก.ค.!G40+[1]ส.ค.!G40+[1]ก.ย.!G40</f>
        <v>0</v>
      </c>
      <c r="H40" s="25">
        <f>[1]ต.ค.!H40+[1]พ.ย.!H40+[1]ธ.ค.!H40+[1]ม.ค.!H40+[1]ก.พ.!H40+[1]มี.ค.!H40+[1]เม.ย!H40+[1]พ.ค.!H40+[1]มิ.ย.!H40+[1]ก.ค.!H40+[1]ส.ค.!H40+[1]ก.ย.!H40</f>
        <v>0</v>
      </c>
    </row>
    <row r="41" s="1" customFormat="1" ht="20.5" spans="1:8">
      <c r="A41" s="26"/>
      <c r="B41" s="27"/>
      <c r="C41" s="42" t="s">
        <v>43</v>
      </c>
      <c r="D41" s="24">
        <f>[1]ต.ค.!D41+[1]พ.ย.!D41+[1]ธ.ค.!D41+[1]ม.ค.!D41+[1]ก.พ.!D41+[1]มี.ค.!D41+[1]เม.ย!D41+[1]พ.ค.!D41+[1]มิ.ย.!D41+[1]ก.ค.!D41+[1]ส.ค.!D41+[1]ก.ย.!D41</f>
        <v>0</v>
      </c>
      <c r="E41" s="24">
        <f>[1]ต.ค.!E41+[1]พ.ย.!E41+[1]ธ.ค.!E41+[1]ม.ค.!E41+[1]ก.พ.!E41+[1]มี.ค.!E41+[1]เม.ย!E41+[1]พ.ค.!E41+[1]มิ.ย.!E41+[1]ก.ค.!E41+[1]ส.ค.!E41+[1]ก.ย.!E41</f>
        <v>0</v>
      </c>
      <c r="F41" s="24">
        <f>[1]ต.ค.!F41+[1]พ.ย.!F41+[1]ธ.ค.!F41+[1]ม.ค.!F41+[1]ก.พ.!F41+[1]มี.ค.!F41+[1]เม.ย!F41+[1]พ.ค.!F41+[1]มิ.ย.!F41+[1]ก.ค.!F41+[1]ส.ค.!F41+[1]ก.ย.!F41</f>
        <v>0</v>
      </c>
      <c r="G41" s="24">
        <f>[1]ต.ค.!G41+[1]พ.ย.!G41+[1]ธ.ค.!G41+[1]ม.ค.!G41+[1]ก.พ.!G41+[1]มี.ค.!G41+[1]เม.ย!G41+[1]พ.ค.!G41+[1]มิ.ย.!G41+[1]ก.ค.!G41+[1]ส.ค.!G41+[1]ก.ย.!G41</f>
        <v>0</v>
      </c>
      <c r="H41" s="25">
        <f>[1]ต.ค.!H41+[1]พ.ย.!H41+[1]ธ.ค.!H41+[1]ม.ค.!H41+[1]ก.พ.!H41+[1]มี.ค.!H41+[1]เม.ย!H41+[1]พ.ค.!H41+[1]มิ.ย.!H41+[1]ก.ค.!H41+[1]ส.ค.!H41+[1]ก.ย.!H41</f>
        <v>0</v>
      </c>
    </row>
    <row r="42" s="1" customFormat="1" ht="20.5" spans="1:8">
      <c r="A42" s="26"/>
      <c r="B42" s="27"/>
      <c r="C42" s="42" t="s">
        <v>44</v>
      </c>
      <c r="D42" s="24">
        <f>[1]ต.ค.!D42+[1]พ.ย.!D42+[1]ธ.ค.!D42+[1]ม.ค.!D42+[1]ก.พ.!D42+[1]มี.ค.!D42+[1]เม.ย!D42+[1]พ.ค.!D42+[1]มิ.ย.!D42+[1]ก.ค.!D42+[1]ส.ค.!D42+[1]ก.ย.!D42</f>
        <v>8</v>
      </c>
      <c r="E42" s="24">
        <f>[1]ต.ค.!E42+[1]พ.ย.!E42+[1]ธ.ค.!E42+[1]ม.ค.!E42+[1]ก.พ.!E42+[1]มี.ค.!E42+[1]เม.ย!E42+[1]พ.ค.!E42+[1]มิ.ย.!E42+[1]ก.ค.!E42+[1]ส.ค.!E42+[1]ก.ย.!E42</f>
        <v>1</v>
      </c>
      <c r="F42" s="24">
        <f>[1]ต.ค.!F42+[1]พ.ย.!F42+[1]ธ.ค.!F42+[1]ม.ค.!F42+[1]ก.พ.!F42+[1]มี.ค.!F42+[1]เม.ย!F42+[1]พ.ค.!F42+[1]มิ.ย.!F42+[1]ก.ค.!F42+[1]ส.ค.!F42+[1]ก.ย.!F42</f>
        <v>11</v>
      </c>
      <c r="G42" s="24">
        <f>[1]ต.ค.!G42+[1]พ.ย.!G42+[1]ธ.ค.!G42+[1]ม.ค.!G42+[1]ก.พ.!G42+[1]มี.ค.!G42+[1]เม.ย!G42+[1]พ.ค.!G42+[1]มิ.ย.!G42+[1]ก.ค.!G42+[1]ส.ค.!G42+[1]ก.ย.!G42</f>
        <v>12</v>
      </c>
      <c r="H42" s="25">
        <f>[1]ต.ค.!H42+[1]พ.ย.!H42+[1]ธ.ค.!H42+[1]ม.ค.!H42+[1]ก.พ.!H42+[1]มี.ค.!H42+[1]เม.ย!H42+[1]พ.ค.!H42+[1]มิ.ย.!H42+[1]ก.ค.!H42+[1]ส.ค.!H42+[1]ก.ย.!H42</f>
        <v>98500</v>
      </c>
    </row>
    <row r="43" s="1" customFormat="1" ht="20.5" spans="1:8">
      <c r="A43" s="26"/>
      <c r="B43" s="27"/>
      <c r="C43" s="42" t="s">
        <v>45</v>
      </c>
      <c r="D43" s="24">
        <f>[1]ต.ค.!D43+[1]พ.ย.!D43+[1]ธ.ค.!D43+[1]ม.ค.!D43+[1]ก.พ.!D43+[1]มี.ค.!D43+[1]เม.ย!D43+[1]พ.ค.!D43+[1]มิ.ย.!D43+[1]ก.ค.!D43+[1]ส.ค.!D43+[1]ก.ย.!D43</f>
        <v>6</v>
      </c>
      <c r="E43" s="24">
        <f>[1]ต.ค.!E43+[1]พ.ย.!E43+[1]ธ.ค.!E43+[1]ม.ค.!E43+[1]ก.พ.!E43+[1]มี.ค.!E43+[1]เม.ย!E43+[1]พ.ค.!E43+[1]มิ.ย.!E43+[1]ก.ค.!E43+[1]ส.ค.!E43+[1]ก.ย.!E43</f>
        <v>2</v>
      </c>
      <c r="F43" s="24">
        <f>[1]ต.ค.!F43+[1]พ.ย.!F43+[1]ธ.ค.!F43+[1]ม.ค.!F43+[1]ก.พ.!F43+[1]มี.ค.!F43+[1]เม.ย!F43+[1]พ.ค.!F43+[1]มิ.ย.!F43+[1]ก.ค.!F43+[1]ส.ค.!F43+[1]ก.ย.!F43</f>
        <v>3</v>
      </c>
      <c r="G43" s="24">
        <f>[1]ต.ค.!G43+[1]พ.ย.!G43+[1]ธ.ค.!G43+[1]ม.ค.!G43+[1]ก.พ.!G43+[1]มี.ค.!G43+[1]เม.ย!G43+[1]พ.ค.!G43+[1]มิ.ย.!G43+[1]ก.ค.!G43+[1]ส.ค.!G43+[1]ก.ย.!G43</f>
        <v>5</v>
      </c>
      <c r="H43" s="25">
        <f>[1]ต.ค.!H43+[1]พ.ย.!H43+[1]ธ.ค.!H43+[1]ม.ค.!H43+[1]ก.พ.!H43+[1]มี.ค.!H43+[1]เม.ย!H43+[1]พ.ค.!H43+[1]มิ.ย.!H43+[1]ก.ค.!H43+[1]ส.ค.!H43+[1]ก.ย.!H43</f>
        <v>561985</v>
      </c>
    </row>
    <row r="44" s="1" customFormat="1" ht="20.5" spans="1:8">
      <c r="A44" s="26"/>
      <c r="B44" s="27"/>
      <c r="C44" s="42" t="s">
        <v>18</v>
      </c>
      <c r="D44" s="24">
        <f>[1]ต.ค.!D44+[1]พ.ย.!D44+[1]ธ.ค.!D44+[1]ม.ค.!D44+[1]ก.พ.!D44+[1]มี.ค.!D44+[1]เม.ย!D44+[1]พ.ค.!D44+[1]มิ.ย.!D44+[1]ก.ค.!D44+[1]ส.ค.!D44+[1]ก.ย.!D44</f>
        <v>72</v>
      </c>
      <c r="E44" s="24">
        <f>[1]ต.ค.!E44+[1]พ.ย.!E44+[1]ธ.ค.!E44+[1]ม.ค.!E44+[1]ก.พ.!E44+[1]มี.ค.!E44+[1]เม.ย!E44+[1]พ.ค.!E44+[1]มิ.ย.!E44+[1]ก.ค.!E44+[1]ส.ค.!E44+[1]ก.ย.!E44</f>
        <v>22</v>
      </c>
      <c r="F44" s="24">
        <f>[1]ต.ค.!F44+[1]พ.ย.!F44+[1]ธ.ค.!F44+[1]ม.ค.!F44+[1]ก.พ.!F44+[1]มี.ค.!F44+[1]เม.ย!F44+[1]พ.ค.!F44+[1]มิ.ย.!F44+[1]ก.ค.!F44+[1]ส.ค.!F44+[1]ก.ย.!F44</f>
        <v>57</v>
      </c>
      <c r="G44" s="24">
        <f>[1]ต.ค.!G44+[1]พ.ย.!G44+[1]ธ.ค.!G44+[1]ม.ค.!G44+[1]ก.พ.!G44+[1]มี.ค.!G44+[1]เม.ย!G44+[1]พ.ค.!G44+[1]มิ.ย.!G44+[1]ก.ค.!G44+[1]ส.ค.!G44+[1]ก.ย.!G44</f>
        <v>79</v>
      </c>
      <c r="H44" s="25">
        <f>[1]ต.ค.!H44+[1]พ.ย.!H44+[1]ธ.ค.!H44+[1]ม.ค.!H44+[1]ก.พ.!H44+[1]มี.ค.!H44+[1]เม.ย!H44+[1]พ.ค.!H44+[1]มิ.ย.!H44+[1]ก.ค.!H44+[1]ส.ค.!H44+[1]ก.ย.!H44</f>
        <v>4925997</v>
      </c>
    </row>
    <row r="45" s="1" customFormat="1" ht="20.5" spans="1:8">
      <c r="A45" s="26"/>
      <c r="B45" s="27"/>
      <c r="C45" s="42" t="s">
        <v>46</v>
      </c>
      <c r="D45" s="24">
        <f>[1]ต.ค.!D45+[1]พ.ย.!D45+[1]ธ.ค.!D45+[1]ม.ค.!D45+[1]ก.พ.!D45+[1]มี.ค.!D45+[1]เม.ย!D45+[1]พ.ค.!D45+[1]มิ.ย.!D45+[1]ก.ค.!D45+[1]ส.ค.!D45+[1]ก.ย.!D45</f>
        <v>56</v>
      </c>
      <c r="E45" s="24">
        <f>[1]ต.ค.!E45+[1]พ.ย.!E45+[1]ธ.ค.!E45+[1]ม.ค.!E45+[1]ก.พ.!E45+[1]มี.ค.!E45+[1]เม.ย!E45+[1]พ.ค.!E45+[1]มิ.ย.!E45+[1]ก.ค.!E45+[1]ส.ค.!E45+[1]ก.ย.!E45</f>
        <v>2</v>
      </c>
      <c r="F45" s="24">
        <f>[1]ต.ค.!F45+[1]พ.ย.!F45+[1]ธ.ค.!F45+[1]ม.ค.!F45+[1]ก.พ.!F45+[1]มี.ค.!F45+[1]เม.ย!F45+[1]พ.ค.!F45+[1]มิ.ย.!F45+[1]ก.ค.!F45+[1]ส.ค.!F45+[1]ก.ย.!F45</f>
        <v>8</v>
      </c>
      <c r="G45" s="24">
        <f>[1]ต.ค.!G45+[1]พ.ย.!G45+[1]ธ.ค.!G45+[1]ม.ค.!G45+[1]ก.พ.!G45+[1]มี.ค.!G45+[1]เม.ย!G45+[1]พ.ค.!G45+[1]มิ.ย.!G45+[1]ก.ค.!G45+[1]ส.ค.!G45+[1]ก.ย.!G45</f>
        <v>10</v>
      </c>
      <c r="H45" s="25">
        <f>[1]ต.ค.!H45+[1]พ.ย.!H45+[1]ธ.ค.!H45+[1]ม.ค.!H45+[1]ก.พ.!H45+[1]มี.ค.!H45+[1]เม.ย!H45+[1]พ.ค.!H45+[1]มิ.ย.!H45+[1]ก.ค.!H45+[1]ส.ค.!H45+[1]ก.ย.!H45</f>
        <v>1127135</v>
      </c>
    </row>
    <row r="46" s="1" customFormat="1" ht="20.5" spans="1:8">
      <c r="A46" s="43"/>
      <c r="B46" s="27"/>
      <c r="C46" s="44" t="s">
        <v>9</v>
      </c>
      <c r="D46" s="30">
        <f>[1]ต.ค.!D46+[1]พ.ย.!D46+[1]ธ.ค.!D46+[1]ม.ค.!D46+[1]ก.พ.!D46+[1]มี.ค.!D46+[1]เม.ย!D46+[1]พ.ค.!D46+[1]มิ.ย.!D46+[1]ก.ค.!D46+[1]ส.ค.!D46+[1]ก.ย.!D46</f>
        <v>334</v>
      </c>
      <c r="E46" s="30">
        <f>[1]ต.ค.!E46+[1]พ.ย.!E46+[1]ธ.ค.!E46+[1]ม.ค.!E46+[1]ก.พ.!E46+[1]มี.ค.!E46+[1]เม.ย!E46+[1]พ.ค.!E46+[1]มิ.ย.!E46+[1]ก.ค.!E46+[1]ส.ค.!E46+[1]ก.ย.!E46</f>
        <v>69</v>
      </c>
      <c r="F46" s="30">
        <f>[1]ต.ค.!F46+[1]พ.ย.!F46+[1]ธ.ค.!F46+[1]ม.ค.!F46+[1]ก.พ.!F46+[1]มี.ค.!F46+[1]เม.ย!F46+[1]พ.ค.!F46+[1]มิ.ย.!F46+[1]ก.ค.!F46+[1]ส.ค.!F46+[1]ก.ย.!F46</f>
        <v>275</v>
      </c>
      <c r="G46" s="30">
        <f>[1]ต.ค.!G46+[1]พ.ย.!G46+[1]ธ.ค.!G46+[1]ม.ค.!G46+[1]ก.พ.!G46+[1]มี.ค.!G46+[1]เม.ย!G46+[1]พ.ค.!G46+[1]มิ.ย.!G46+[1]ก.ค.!G46+[1]ส.ค.!G46+[1]ก.ย.!G46</f>
        <v>344</v>
      </c>
      <c r="H46" s="31">
        <f>[1]ต.ค.!H46+[1]พ.ย.!H46+[1]ธ.ค.!H46+[1]ม.ค.!H46+[1]ก.พ.!H46+[1]มี.ค.!H46+[1]เม.ย!H46+[1]พ.ค.!H46+[1]มิ.ย.!H46+[1]ก.ค.!H46+[1]ส.ค.!H46+[1]ก.ย.!H46</f>
        <v>19017127</v>
      </c>
    </row>
    <row r="47" s="1" customFormat="1" ht="20.5" spans="1:8">
      <c r="A47" s="45" t="s">
        <v>47</v>
      </c>
      <c r="B47" s="46"/>
      <c r="C47" s="47"/>
      <c r="D47" s="48">
        <f>[1]ต.ค.!D47+[1]พ.ย.!D47+[1]ธ.ค.!D47+[1]ม.ค.!D47+[1]ก.พ.!D47+[1]มี.ค.!D47+[1]เม.ย!D47+[1]พ.ค.!D47+[1]มิ.ย.!D47+[1]ก.ค.!D47+[1]ส.ค.!D47+[1]ก.ย.!D47</f>
        <v>14565</v>
      </c>
      <c r="E47" s="48">
        <f>[1]ต.ค.!E47+[1]พ.ย.!E47+[1]ธ.ค.!E47+[1]ม.ค.!E47+[1]ก.พ.!E47+[1]มี.ค.!E47+[1]เม.ย!E47+[1]พ.ค.!E47+[1]มิ.ย.!E47+[1]ก.ค.!E47+[1]ส.ค.!E47+[1]ก.ย.!E47</f>
        <v>10076</v>
      </c>
      <c r="F47" s="48">
        <f>[1]ต.ค.!F47+[1]พ.ย.!F47+[1]ธ.ค.!F47+[1]ม.ค.!F47+[1]ก.พ.!F47+[1]มี.ค.!F47+[1]เม.ย!F47+[1]พ.ค.!F47+[1]มิ.ย.!F47+[1]ก.ค.!F47+[1]ส.ค.!F47+[1]ก.ย.!F47</f>
        <v>4460</v>
      </c>
      <c r="G47" s="48">
        <f>[1]ต.ค.!G47+[1]พ.ย.!G47+[1]ธ.ค.!G47+[1]ม.ค.!G47+[1]ก.พ.!G47+[1]มี.ค.!G47+[1]เม.ย!G47+[1]พ.ค.!G47+[1]มิ.ย.!G47+[1]ก.ค.!G47+[1]ส.ค.!G47+[1]ก.ย.!G47</f>
        <v>14536</v>
      </c>
      <c r="H47" s="49">
        <f>[1]ต.ค.!H47+[1]พ.ย.!H47+[1]ธ.ค.!H47+[1]ม.ค.!H47+[1]ก.พ.!H47+[1]มี.ค.!H47+[1]เม.ย!H47+[1]พ.ค.!H47+[1]มิ.ย.!H47+[1]ก.ค.!H47+[1]ส.ค.!H47+[1]ก.ย.!H47</f>
        <v>533060055.57</v>
      </c>
    </row>
    <row r="48" s="1" customFormat="1" ht="20.5" spans="1:8">
      <c r="A48" s="50" t="s">
        <v>48</v>
      </c>
      <c r="B48" s="50"/>
      <c r="C48" s="50"/>
      <c r="D48" s="50"/>
      <c r="E48" s="50"/>
      <c r="F48" s="50"/>
      <c r="G48" s="50"/>
      <c r="H48" s="50"/>
    </row>
    <row r="49" s="1" customFormat="1" ht="20.5" spans="1:8">
      <c r="A49" s="51" t="s">
        <v>49</v>
      </c>
      <c r="B49" s="51"/>
      <c r="C49" s="51"/>
      <c r="D49" s="51"/>
      <c r="E49" s="51"/>
      <c r="F49" s="51"/>
      <c r="G49" s="51"/>
      <c r="H49" s="51"/>
    </row>
    <row r="50" s="1" customFormat="1" spans="1:1">
      <c r="A50" s="1" t="s">
        <v>50</v>
      </c>
    </row>
    <row r="51" s="1" customFormat="1"/>
    <row r="52" s="1" customFormat="1" spans="8:8">
      <c r="H52" s="52"/>
    </row>
  </sheetData>
  <mergeCells count="15">
    <mergeCell ref="A1:H1"/>
    <mergeCell ref="A2:H2"/>
    <mergeCell ref="A3:H3"/>
    <mergeCell ref="A47:C47"/>
    <mergeCell ref="A48:H48"/>
    <mergeCell ref="A49:H49"/>
    <mergeCell ref="A4:A6"/>
    <mergeCell ref="A7:A28"/>
    <mergeCell ref="A29:A46"/>
    <mergeCell ref="B7:B16"/>
    <mergeCell ref="B17:B28"/>
    <mergeCell ref="B29:B46"/>
    <mergeCell ref="D4:D6"/>
    <mergeCell ref="B4:C6"/>
    <mergeCell ref="E4:H5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แผ่นงาน1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2025-01-30T12:02:20Z</dcterms:created>
  <dcterms:modified xsi:type="dcterms:W3CDTF">2025-01-30T12:03:27Z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92F2A9E5E8F1412A94D3541251C9ED86</vt:lpwstr>
  </property>
  <property fmtid="{D5CDD505-2E9C-101B-9397-08002B2CF9AE}" pid="3" name="KSOProductBuildVer">
    <vt:lpwstr>1054-11.2.0.10698</vt:lpwstr>
  </property>
</Properties>
</file>