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en\OneDrive\Desktop\"/>
    </mc:Choice>
  </mc:AlternateContent>
  <xr:revisionPtr revIDLastSave="0" documentId="8_{03009B3B-F134-445D-9446-89C95CF6A35C}" xr6:coauthVersionLast="47" xr6:coauthVersionMax="47" xr10:uidLastSave="{00000000-0000-0000-0000-000000000000}"/>
  <bookViews>
    <workbookView xWindow="2436" yWindow="816" windowWidth="16284" windowHeight="11076" activeTab="1" xr2:uid="{73A9097B-99B3-435B-A5D2-7FBF2F0BE40F}"/>
  </bookViews>
  <sheets>
    <sheet name="แยกประเภทภัย" sheetId="3" r:id="rId1"/>
    <sheet name="จำนวนการเยียวยา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3" l="1"/>
  <c r="K21" i="3"/>
  <c r="G21" i="3"/>
  <c r="J21" i="3"/>
  <c r="M8" i="3"/>
  <c r="I21" i="3"/>
  <c r="H21" i="3"/>
  <c r="F21" i="3"/>
  <c r="E21" i="3"/>
  <c r="D21" i="3"/>
  <c r="C21" i="3"/>
  <c r="B21" i="3"/>
  <c r="M19" i="3"/>
  <c r="M20" i="3"/>
  <c r="M18" i="3"/>
  <c r="M17" i="3"/>
  <c r="M16" i="3"/>
  <c r="M15" i="3"/>
  <c r="M14" i="3"/>
  <c r="M13" i="3"/>
  <c r="M12" i="3"/>
  <c r="M11" i="3"/>
  <c r="M10" i="3"/>
  <c r="M9" i="3"/>
  <c r="D20" i="1"/>
  <c r="G20" i="1"/>
  <c r="F20" i="1"/>
  <c r="E20" i="1"/>
  <c r="C20" i="1"/>
  <c r="B20" i="1"/>
  <c r="M21" i="3" l="1"/>
</calcChain>
</file>

<file path=xl/sharedStrings.xml><?xml version="1.0" encoding="utf-8"?>
<sst xmlns="http://schemas.openxmlformats.org/spreadsheetml/2006/main" count="66" uniqueCount="47">
  <si>
    <t>ข้อมูลการปฏิบัติงานทีมช่วยเหลือเยียวยาจิตใจผู้ประสบภาวะวิกฤต (ทีม MCATT)</t>
  </si>
  <si>
    <t>ระดับการนำเสนอ</t>
  </si>
  <si>
    <t>ระบุ link ชุดข้อมูล</t>
  </si>
  <si>
    <t>เขตสุขภาพที่ 1</t>
  </si>
  <si>
    <t>เขตสุขภาพที่ 2</t>
  </si>
  <si>
    <t>เขตสุขภาพที่ 3</t>
  </si>
  <si>
    <t>เขตสุขภาพที่ 4</t>
  </si>
  <si>
    <t>เขตสุขภาพที่ 5</t>
  </si>
  <si>
    <t>เขตสุขภาพที่ 6</t>
  </si>
  <si>
    <t>เขตสุขภาพที่ 7</t>
  </si>
  <si>
    <t>เขตสุขภาพที่ 8</t>
  </si>
  <si>
    <t>เขตสุขภาพที่ 9</t>
  </si>
  <si>
    <t>เขตสุขภาพที่ 10</t>
  </si>
  <si>
    <t>เขตสุขภาพที่ 11</t>
  </si>
  <si>
    <t>เขตสุขภาพที่ 12</t>
  </si>
  <si>
    <t>เขตสุขภาพที่ 13</t>
  </si>
  <si>
    <t>จำนวนเหตุการณ์</t>
  </si>
  <si>
    <t>จำนวนผู้ได้รับผลกระทบ (คน)</t>
  </si>
  <si>
    <t>หน่วยงาน  กรมสุขภาพจิต</t>
  </si>
  <si>
    <t>เขตสุขภาพ</t>
  </si>
  <si>
    <t>เสี่ยงสูง (คน)</t>
  </si>
  <si>
    <t>เสี่ยงปานกลาง (คน)</t>
  </si>
  <si>
    <t xml:space="preserve">ผู้ที่มีความเสียงต่อปัญหาสุขภาพจิต  </t>
  </si>
  <si>
    <t>เสี่ยงต่ำ (คน)</t>
  </si>
  <si>
    <t xml:space="preserve">ข้อมูลจาก ฐานข้อมูลเฝ้าระวังวิกฤตสุขภาพจิต (Crisis Mental Health Surveillance System : CMS) ณ วันที่ 1 ต.ค.2565 ถึง 12 พ.ค.2566 </t>
  </si>
  <si>
    <t>รวม</t>
  </si>
  <si>
    <t>ได้รับการดูแลเยียวยาจิตใจ (คน)</t>
  </si>
  <si>
    <t>ประเภทภัย</t>
  </si>
  <si>
    <t>อุทกภัยและดินโคลนถล่ม</t>
  </si>
  <si>
    <t>ภัยหนาว</t>
  </si>
  <si>
    <t xml:space="preserve">ภัยจากพายุหมุนเขตร้อน (วาตภัย)
</t>
  </si>
  <si>
    <t>Disater</t>
  </si>
  <si>
    <t>ภาวะวิกฤตทางสังคม (social crisis)</t>
  </si>
  <si>
    <t>RTI และอื่นๆ</t>
  </si>
  <si>
    <t xml:space="preserve">ภัยจากการคมนาคมและขนส่ง 
</t>
  </si>
  <si>
    <t>Biological</t>
  </si>
  <si>
    <t>ภัยโรคระบาดในมนุษย์</t>
  </si>
  <si>
    <t>Environmental</t>
  </si>
  <si>
    <t>ภัยแล้ง</t>
  </si>
  <si>
    <t>อัคคีภัย</t>
  </si>
  <si>
    <t>ก่อวินาศกรรม</t>
  </si>
  <si>
    <t>ภัยจากทุ่นระเบิดกับระเบิด</t>
  </si>
  <si>
    <t>การช่วยเหลือเยียวยาจิตใจ</t>
  </si>
  <si>
    <t xml:space="preserve">ข้อมูลระดับประเทศ เขตสุขภาพ </t>
  </si>
  <si>
    <t>เข้าถึงข้อมูลแต่ละระดับเฉพาะผู้ที่ได้รับสิทธิ์อนุมัติเท่านั้น</t>
  </si>
  <si>
    <t>ภัยจากการชุมนุม ประท้วงก่อการจลาจล</t>
  </si>
  <si>
    <t>ด้านความมั่นคง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</si>
</sst>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rgb="FF0D0D0D"/>
      <name val="TH SarabunPSK"/>
      <family val="2"/>
    </font>
    <font>
      <sz val="16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5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078A6-6CAA-4AF2-B861-411177299641}">
  <dimension ref="A1:M21"/>
  <sheetViews>
    <sheetView topLeftCell="B4" workbookViewId="0">
      <selection activeCell="R18" sqref="R18"/>
    </sheetView>
  </sheetViews>
  <sheetFormatPr defaultColWidth="9.109375" defaultRowHeight="24.6"/>
  <cols>
    <col min="1" max="1" width="17.44140625" style="20" customWidth="1"/>
    <col min="2" max="2" width="24.33203125" style="20" customWidth="1"/>
    <col min="3" max="3" width="21.44140625" style="20" customWidth="1"/>
    <col min="4" max="4" width="10.44140625" style="20" customWidth="1"/>
    <col min="5" max="5" width="12" style="20" customWidth="1"/>
    <col min="6" max="6" width="14.5546875" style="20" customWidth="1"/>
    <col min="7" max="7" width="16.5546875" style="20" customWidth="1"/>
    <col min="8" max="8" width="15.5546875" style="20" customWidth="1"/>
    <col min="9" max="10" width="15.33203125" style="20" customWidth="1"/>
    <col min="11" max="11" width="20" style="20" customWidth="1"/>
    <col min="12" max="12" width="18.88671875" style="20" customWidth="1"/>
    <col min="13" max="16384" width="9.109375" style="20"/>
  </cols>
  <sheetData>
    <row r="1" spans="1:1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3" s="5" customFormat="1">
      <c r="A4" s="25" t="s">
        <v>19</v>
      </c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30"/>
      <c r="M4" s="25" t="s">
        <v>25</v>
      </c>
    </row>
    <row r="5" spans="1:13" s="5" customFormat="1">
      <c r="A5" s="26"/>
      <c r="B5" s="31" t="s">
        <v>31</v>
      </c>
      <c r="C5" s="31"/>
      <c r="D5" s="31"/>
      <c r="E5" s="31"/>
      <c r="F5" s="4" t="s">
        <v>35</v>
      </c>
      <c r="G5" s="11" t="s">
        <v>37</v>
      </c>
      <c r="H5" s="28" t="s">
        <v>46</v>
      </c>
      <c r="I5" s="29"/>
      <c r="J5" s="30"/>
      <c r="K5" s="28" t="s">
        <v>33</v>
      </c>
      <c r="L5" s="30"/>
      <c r="M5" s="26"/>
    </row>
    <row r="6" spans="1:13" s="5" customFormat="1">
      <c r="A6" s="26"/>
      <c r="B6" s="32" t="s">
        <v>28</v>
      </c>
      <c r="C6" s="33" t="s">
        <v>30</v>
      </c>
      <c r="D6" s="32" t="s">
        <v>39</v>
      </c>
      <c r="E6" s="32" t="s">
        <v>29</v>
      </c>
      <c r="F6" s="38" t="s">
        <v>36</v>
      </c>
      <c r="G6" s="25" t="s">
        <v>38</v>
      </c>
      <c r="H6" s="34" t="s">
        <v>41</v>
      </c>
      <c r="I6" s="34" t="s">
        <v>45</v>
      </c>
      <c r="J6" s="34" t="s">
        <v>40</v>
      </c>
      <c r="K6" s="34" t="s">
        <v>32</v>
      </c>
      <c r="L6" s="33" t="s">
        <v>34</v>
      </c>
      <c r="M6" s="26"/>
    </row>
    <row r="7" spans="1:13" s="22" customFormat="1" ht="53.25" customHeight="1">
      <c r="A7" s="26"/>
      <c r="B7" s="32"/>
      <c r="C7" s="33"/>
      <c r="D7" s="32"/>
      <c r="E7" s="32"/>
      <c r="F7" s="38"/>
      <c r="G7" s="27"/>
      <c r="H7" s="35"/>
      <c r="I7" s="35"/>
      <c r="J7" s="35"/>
      <c r="K7" s="35"/>
      <c r="L7" s="33"/>
      <c r="M7" s="27"/>
    </row>
    <row r="8" spans="1:13">
      <c r="A8" s="12" t="s">
        <v>3</v>
      </c>
      <c r="B8" s="17">
        <v>2</v>
      </c>
      <c r="C8" s="17">
        <v>0</v>
      </c>
      <c r="D8" s="18">
        <v>2</v>
      </c>
      <c r="E8" s="18">
        <v>0</v>
      </c>
      <c r="F8" s="18">
        <v>0</v>
      </c>
      <c r="G8" s="12">
        <v>0</v>
      </c>
      <c r="H8" s="12">
        <v>0</v>
      </c>
      <c r="I8" s="12">
        <v>0</v>
      </c>
      <c r="J8" s="12">
        <v>0</v>
      </c>
      <c r="K8" s="17">
        <v>7</v>
      </c>
      <c r="L8" s="12">
        <v>0</v>
      </c>
      <c r="M8" s="12">
        <f t="shared" ref="M8:M20" si="0">SUM(B8:L8)</f>
        <v>11</v>
      </c>
    </row>
    <row r="9" spans="1:13" s="24" customFormat="1">
      <c r="A9" s="23" t="s">
        <v>4</v>
      </c>
      <c r="B9" s="21">
        <v>0</v>
      </c>
      <c r="C9" s="21">
        <v>0</v>
      </c>
      <c r="D9" s="21">
        <v>4</v>
      </c>
      <c r="E9" s="21">
        <v>3</v>
      </c>
      <c r="F9" s="21">
        <v>0</v>
      </c>
      <c r="G9" s="23">
        <v>0</v>
      </c>
      <c r="H9" s="23">
        <v>1</v>
      </c>
      <c r="I9" s="23">
        <v>0</v>
      </c>
      <c r="J9" s="23">
        <v>0</v>
      </c>
      <c r="K9" s="21">
        <v>4</v>
      </c>
      <c r="L9" s="23">
        <v>3</v>
      </c>
      <c r="M9" s="23">
        <f t="shared" si="0"/>
        <v>15</v>
      </c>
    </row>
    <row r="10" spans="1:13">
      <c r="A10" s="12" t="s">
        <v>5</v>
      </c>
      <c r="B10" s="17">
        <v>1</v>
      </c>
      <c r="C10" s="17">
        <v>0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7">
        <v>0</v>
      </c>
      <c r="L10" s="12">
        <v>1</v>
      </c>
      <c r="M10" s="12">
        <f t="shared" si="0"/>
        <v>3</v>
      </c>
    </row>
    <row r="11" spans="1:13">
      <c r="A11" s="12" t="s">
        <v>6</v>
      </c>
      <c r="B11" s="17">
        <v>0</v>
      </c>
      <c r="C11" s="17">
        <v>0</v>
      </c>
      <c r="D11" s="18">
        <v>0</v>
      </c>
      <c r="E11" s="18">
        <v>0</v>
      </c>
      <c r="F11" s="18">
        <v>1</v>
      </c>
      <c r="G11" s="18">
        <v>1</v>
      </c>
      <c r="H11" s="18">
        <v>0</v>
      </c>
      <c r="I11" s="18">
        <v>0</v>
      </c>
      <c r="J11" s="18">
        <v>0</v>
      </c>
      <c r="K11" s="17">
        <v>5</v>
      </c>
      <c r="L11" s="12">
        <v>0</v>
      </c>
      <c r="M11" s="12">
        <f t="shared" si="0"/>
        <v>7</v>
      </c>
    </row>
    <row r="12" spans="1:13">
      <c r="A12" s="12" t="s">
        <v>7</v>
      </c>
      <c r="B12" s="17">
        <v>1</v>
      </c>
      <c r="C12" s="17">
        <v>0</v>
      </c>
      <c r="D12" s="18">
        <v>0</v>
      </c>
      <c r="E12" s="18">
        <v>0</v>
      </c>
      <c r="F12" s="18">
        <v>0</v>
      </c>
      <c r="G12" s="18">
        <v>0</v>
      </c>
      <c r="H12" s="18">
        <v>1</v>
      </c>
      <c r="I12" s="18">
        <v>0</v>
      </c>
      <c r="J12" s="18">
        <v>0</v>
      </c>
      <c r="K12" s="17">
        <v>0</v>
      </c>
      <c r="L12" s="12">
        <v>0</v>
      </c>
      <c r="M12" s="12">
        <f t="shared" si="0"/>
        <v>2</v>
      </c>
    </row>
    <row r="13" spans="1:13">
      <c r="A13" s="12" t="s">
        <v>8</v>
      </c>
      <c r="B13" s="17">
        <v>0</v>
      </c>
      <c r="C13" s="17">
        <v>0</v>
      </c>
      <c r="D13" s="18">
        <v>3</v>
      </c>
      <c r="E13" s="18">
        <v>0</v>
      </c>
      <c r="F13" s="18">
        <v>0</v>
      </c>
      <c r="G13" s="18">
        <v>0</v>
      </c>
      <c r="H13" s="18">
        <v>1</v>
      </c>
      <c r="I13" s="18">
        <v>0</v>
      </c>
      <c r="J13" s="18">
        <v>0</v>
      </c>
      <c r="K13" s="17">
        <v>3</v>
      </c>
      <c r="L13" s="12">
        <v>0</v>
      </c>
      <c r="M13" s="12">
        <f t="shared" si="0"/>
        <v>7</v>
      </c>
    </row>
    <row r="14" spans="1:13">
      <c r="A14" s="12" t="s">
        <v>9</v>
      </c>
      <c r="B14" s="17">
        <v>18</v>
      </c>
      <c r="C14" s="17">
        <v>0</v>
      </c>
      <c r="D14" s="18">
        <v>2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7">
        <v>1</v>
      </c>
      <c r="L14" s="12">
        <v>0</v>
      </c>
      <c r="M14" s="12">
        <f t="shared" si="0"/>
        <v>21</v>
      </c>
    </row>
    <row r="15" spans="1:13">
      <c r="A15" s="12" t="s">
        <v>10</v>
      </c>
      <c r="B15" s="17">
        <v>0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7">
        <v>2</v>
      </c>
      <c r="L15" s="12">
        <v>0</v>
      </c>
      <c r="M15" s="12">
        <f t="shared" si="0"/>
        <v>2</v>
      </c>
    </row>
    <row r="16" spans="1:13">
      <c r="A16" s="12" t="s">
        <v>11</v>
      </c>
      <c r="B16" s="17">
        <v>9</v>
      </c>
      <c r="C16" s="17">
        <v>0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7">
        <v>5</v>
      </c>
      <c r="L16" s="12">
        <v>2</v>
      </c>
      <c r="M16" s="12">
        <f t="shared" si="0"/>
        <v>18</v>
      </c>
    </row>
    <row r="17" spans="1:13" s="24" customFormat="1">
      <c r="A17" s="23" t="s">
        <v>12</v>
      </c>
      <c r="B17" s="21">
        <v>1</v>
      </c>
      <c r="C17" s="21">
        <v>10</v>
      </c>
      <c r="D17" s="21">
        <v>6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42</v>
      </c>
      <c r="L17" s="23">
        <v>10</v>
      </c>
      <c r="M17" s="23">
        <f t="shared" si="0"/>
        <v>69</v>
      </c>
    </row>
    <row r="18" spans="1:13">
      <c r="A18" s="12" t="s">
        <v>13</v>
      </c>
      <c r="B18" s="17">
        <v>2</v>
      </c>
      <c r="C18" s="17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7">
        <v>4</v>
      </c>
      <c r="L18" s="12">
        <v>0</v>
      </c>
      <c r="M18" s="12">
        <f t="shared" si="0"/>
        <v>6</v>
      </c>
    </row>
    <row r="19" spans="1:13" s="24" customFormat="1">
      <c r="A19" s="23" t="s">
        <v>14</v>
      </c>
      <c r="B19" s="21">
        <v>12</v>
      </c>
      <c r="C19" s="21">
        <v>1</v>
      </c>
      <c r="D19" s="21">
        <v>9</v>
      </c>
      <c r="E19" s="21"/>
      <c r="F19" s="21"/>
      <c r="G19" s="21"/>
      <c r="H19" s="21">
        <v>22</v>
      </c>
      <c r="I19" s="21">
        <v>1</v>
      </c>
      <c r="J19" s="21">
        <v>8</v>
      </c>
      <c r="K19" s="21">
        <v>12</v>
      </c>
      <c r="L19" s="23">
        <v>1</v>
      </c>
      <c r="M19" s="23">
        <f t="shared" si="0"/>
        <v>66</v>
      </c>
    </row>
    <row r="20" spans="1:13">
      <c r="A20" s="12" t="s">
        <v>15</v>
      </c>
      <c r="B20" s="17">
        <v>0</v>
      </c>
      <c r="C20" s="17">
        <v>0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7">
        <v>3</v>
      </c>
      <c r="L20" s="12">
        <v>0</v>
      </c>
      <c r="M20" s="12">
        <f t="shared" si="0"/>
        <v>4</v>
      </c>
    </row>
    <row r="21" spans="1:13" s="5" customFormat="1">
      <c r="A21" s="7" t="s">
        <v>25</v>
      </c>
      <c r="B21" s="4">
        <f>SUM(B8:B20)</f>
        <v>46</v>
      </c>
      <c r="C21" s="4">
        <f>SUM(C8:C20)</f>
        <v>11</v>
      </c>
      <c r="D21" s="19">
        <f t="shared" ref="D21:M21" si="1">SUM(D8:D20)</f>
        <v>30</v>
      </c>
      <c r="E21" s="19">
        <f t="shared" si="1"/>
        <v>3</v>
      </c>
      <c r="F21" s="19">
        <f t="shared" si="1"/>
        <v>1</v>
      </c>
      <c r="G21" s="19">
        <f>SUM(G8:G20)</f>
        <v>1</v>
      </c>
      <c r="H21" s="19">
        <f t="shared" si="1"/>
        <v>25</v>
      </c>
      <c r="I21" s="19">
        <f t="shared" si="1"/>
        <v>1</v>
      </c>
      <c r="J21" s="19">
        <f t="shared" si="1"/>
        <v>8</v>
      </c>
      <c r="K21" s="4">
        <f t="shared" si="1"/>
        <v>88</v>
      </c>
      <c r="L21" s="16">
        <f t="shared" si="1"/>
        <v>17</v>
      </c>
      <c r="M21" s="16">
        <f t="shared" si="1"/>
        <v>231</v>
      </c>
    </row>
  </sheetData>
  <mergeCells count="20">
    <mergeCell ref="A1:L1"/>
    <mergeCell ref="A2:L2"/>
    <mergeCell ref="A3:L3"/>
    <mergeCell ref="I6:I7"/>
    <mergeCell ref="J6:J7"/>
    <mergeCell ref="D6:D7"/>
    <mergeCell ref="E6:E7"/>
    <mergeCell ref="F6:F7"/>
    <mergeCell ref="H6:H7"/>
    <mergeCell ref="G6:G7"/>
    <mergeCell ref="A4:A7"/>
    <mergeCell ref="M4:M7"/>
    <mergeCell ref="H5:J5"/>
    <mergeCell ref="B4:L4"/>
    <mergeCell ref="B5:E5"/>
    <mergeCell ref="B6:B7"/>
    <mergeCell ref="C6:C7"/>
    <mergeCell ref="L6:L7"/>
    <mergeCell ref="K6:K7"/>
    <mergeCell ref="K5:L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FCBC-596E-46DA-8502-04FD46ECFF3A}">
  <dimension ref="A1:I20"/>
  <sheetViews>
    <sheetView tabSelected="1" topLeftCell="B1" workbookViewId="0">
      <selection activeCell="L11" sqref="L11"/>
    </sheetView>
  </sheetViews>
  <sheetFormatPr defaultColWidth="9.109375" defaultRowHeight="24.6"/>
  <cols>
    <col min="1" max="1" width="14.33203125" style="1" customWidth="1"/>
    <col min="2" max="2" width="16" style="1" customWidth="1"/>
    <col min="3" max="3" width="27" style="1" customWidth="1"/>
    <col min="4" max="4" width="28.44140625" style="1" customWidth="1"/>
    <col min="5" max="5" width="16.109375" style="1" customWidth="1"/>
    <col min="6" max="6" width="18.88671875" style="1" customWidth="1"/>
    <col min="7" max="7" width="15.109375" style="1" customWidth="1"/>
    <col min="8" max="8" width="22.6640625" style="1" customWidth="1"/>
    <col min="9" max="9" width="21.44140625" style="1" customWidth="1"/>
    <col min="10" max="16384" width="9.109375" style="1"/>
  </cols>
  <sheetData>
    <row r="1" spans="1:9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>
      <c r="A2" s="36" t="s">
        <v>24</v>
      </c>
      <c r="B2" s="36"/>
      <c r="C2" s="36"/>
      <c r="D2" s="36"/>
      <c r="E2" s="36"/>
      <c r="F2" s="36"/>
      <c r="G2" s="36"/>
      <c r="H2" s="36"/>
      <c r="I2" s="36"/>
    </row>
    <row r="3" spans="1:9">
      <c r="A3" s="37" t="s">
        <v>18</v>
      </c>
      <c r="B3" s="37"/>
      <c r="C3" s="37"/>
      <c r="D3" s="37"/>
      <c r="E3" s="37"/>
      <c r="F3" s="37"/>
      <c r="G3" s="37"/>
      <c r="H3" s="37"/>
      <c r="I3" s="37"/>
    </row>
    <row r="4" spans="1:9" s="2" customFormat="1">
      <c r="A4" s="25" t="s">
        <v>19</v>
      </c>
      <c r="B4" s="28" t="s">
        <v>42</v>
      </c>
      <c r="C4" s="29"/>
      <c r="D4" s="29"/>
      <c r="E4" s="29"/>
      <c r="F4" s="29"/>
      <c r="G4" s="30"/>
      <c r="H4" s="25" t="s">
        <v>1</v>
      </c>
      <c r="I4" s="25" t="s">
        <v>2</v>
      </c>
    </row>
    <row r="5" spans="1:9">
      <c r="A5" s="26"/>
      <c r="B5" s="25" t="s">
        <v>16</v>
      </c>
      <c r="C5" s="25" t="s">
        <v>17</v>
      </c>
      <c r="D5" s="25" t="s">
        <v>26</v>
      </c>
      <c r="E5" s="42" t="s">
        <v>22</v>
      </c>
      <c r="F5" s="43"/>
      <c r="G5" s="44"/>
      <c r="H5" s="26"/>
      <c r="I5" s="26"/>
    </row>
    <row r="6" spans="1:9">
      <c r="A6" s="27"/>
      <c r="B6" s="27"/>
      <c r="C6" s="27"/>
      <c r="D6" s="27"/>
      <c r="E6" s="8" t="s">
        <v>20</v>
      </c>
      <c r="F6" s="9" t="s">
        <v>21</v>
      </c>
      <c r="G6" s="10" t="s">
        <v>23</v>
      </c>
      <c r="H6" s="27"/>
      <c r="I6" s="27"/>
    </row>
    <row r="7" spans="1:9">
      <c r="A7" s="3" t="s">
        <v>3</v>
      </c>
      <c r="B7" s="12">
        <v>11</v>
      </c>
      <c r="C7" s="12">
        <v>14</v>
      </c>
      <c r="D7" s="12">
        <v>14</v>
      </c>
      <c r="E7" s="13">
        <v>6</v>
      </c>
      <c r="F7" s="14">
        <v>4</v>
      </c>
      <c r="G7" s="15">
        <v>4</v>
      </c>
      <c r="H7" s="39" t="s">
        <v>43</v>
      </c>
      <c r="I7" s="39" t="s">
        <v>44</v>
      </c>
    </row>
    <row r="8" spans="1:9">
      <c r="A8" s="3" t="s">
        <v>4</v>
      </c>
      <c r="B8" s="12">
        <v>15</v>
      </c>
      <c r="C8" s="12">
        <v>128</v>
      </c>
      <c r="D8" s="12">
        <v>108</v>
      </c>
      <c r="E8" s="13">
        <v>99</v>
      </c>
      <c r="F8" s="14">
        <v>3</v>
      </c>
      <c r="G8" s="15">
        <v>6</v>
      </c>
      <c r="H8" s="40"/>
      <c r="I8" s="40"/>
    </row>
    <row r="9" spans="1:9">
      <c r="A9" s="3" t="s">
        <v>5</v>
      </c>
      <c r="B9" s="12">
        <v>3</v>
      </c>
      <c r="C9" s="12">
        <v>76</v>
      </c>
      <c r="D9" s="12">
        <v>76</v>
      </c>
      <c r="E9" s="13">
        <v>10</v>
      </c>
      <c r="F9" s="14">
        <v>14</v>
      </c>
      <c r="G9" s="15">
        <v>52</v>
      </c>
      <c r="H9" s="40"/>
      <c r="I9" s="40"/>
    </row>
    <row r="10" spans="1:9">
      <c r="A10" s="3" t="s">
        <v>6</v>
      </c>
      <c r="B10" s="12">
        <v>7</v>
      </c>
      <c r="C10" s="12">
        <v>15</v>
      </c>
      <c r="D10" s="12">
        <v>11</v>
      </c>
      <c r="E10" s="13">
        <v>7</v>
      </c>
      <c r="F10" s="14">
        <v>3</v>
      </c>
      <c r="G10" s="15">
        <v>1</v>
      </c>
      <c r="H10" s="40"/>
      <c r="I10" s="40"/>
    </row>
    <row r="11" spans="1:9">
      <c r="A11" s="3" t="s">
        <v>7</v>
      </c>
      <c r="B11" s="12">
        <v>2</v>
      </c>
      <c r="C11" s="12">
        <v>102</v>
      </c>
      <c r="D11" s="12">
        <v>101</v>
      </c>
      <c r="E11" s="13">
        <v>16</v>
      </c>
      <c r="F11" s="14">
        <v>14</v>
      </c>
      <c r="G11" s="15">
        <v>71</v>
      </c>
      <c r="H11" s="40"/>
      <c r="I11" s="40"/>
    </row>
    <row r="12" spans="1:9">
      <c r="A12" s="3" t="s">
        <v>8</v>
      </c>
      <c r="B12" s="12">
        <v>7</v>
      </c>
      <c r="C12" s="12">
        <v>47</v>
      </c>
      <c r="D12" s="12">
        <v>46</v>
      </c>
      <c r="E12" s="13">
        <v>22</v>
      </c>
      <c r="F12" s="14">
        <v>1</v>
      </c>
      <c r="G12" s="15">
        <v>23</v>
      </c>
      <c r="H12" s="40"/>
      <c r="I12" s="40"/>
    </row>
    <row r="13" spans="1:9">
      <c r="A13" s="3" t="s">
        <v>9</v>
      </c>
      <c r="B13" s="12">
        <v>21</v>
      </c>
      <c r="C13" s="12">
        <v>178</v>
      </c>
      <c r="D13" s="12">
        <v>177</v>
      </c>
      <c r="E13" s="13">
        <v>12</v>
      </c>
      <c r="F13" s="14">
        <v>114</v>
      </c>
      <c r="G13" s="15">
        <v>51</v>
      </c>
      <c r="H13" s="40"/>
      <c r="I13" s="40"/>
    </row>
    <row r="14" spans="1:9">
      <c r="A14" s="3" t="s">
        <v>10</v>
      </c>
      <c r="B14" s="12">
        <v>2</v>
      </c>
      <c r="C14" s="12">
        <v>657</v>
      </c>
      <c r="D14" s="12">
        <v>557</v>
      </c>
      <c r="E14" s="13">
        <v>306</v>
      </c>
      <c r="F14" s="14">
        <v>73</v>
      </c>
      <c r="G14" s="15">
        <v>178</v>
      </c>
      <c r="H14" s="40"/>
      <c r="I14" s="40"/>
    </row>
    <row r="15" spans="1:9">
      <c r="A15" s="3" t="s">
        <v>11</v>
      </c>
      <c r="B15" s="12">
        <v>18</v>
      </c>
      <c r="C15" s="12">
        <v>217</v>
      </c>
      <c r="D15" s="12">
        <v>205</v>
      </c>
      <c r="E15" s="13">
        <v>25</v>
      </c>
      <c r="F15" s="14">
        <v>39</v>
      </c>
      <c r="G15" s="15">
        <v>141</v>
      </c>
      <c r="H15" s="40"/>
      <c r="I15" s="40"/>
    </row>
    <row r="16" spans="1:9">
      <c r="A16" s="3" t="s">
        <v>12</v>
      </c>
      <c r="B16" s="12">
        <v>69</v>
      </c>
      <c r="C16" s="12">
        <v>403</v>
      </c>
      <c r="D16" s="12">
        <v>390</v>
      </c>
      <c r="E16" s="13">
        <v>158</v>
      </c>
      <c r="F16" s="14">
        <v>94</v>
      </c>
      <c r="G16" s="15">
        <v>138</v>
      </c>
      <c r="H16" s="40"/>
      <c r="I16" s="40"/>
    </row>
    <row r="17" spans="1:9">
      <c r="A17" s="3" t="s">
        <v>13</v>
      </c>
      <c r="B17" s="12">
        <v>6</v>
      </c>
      <c r="C17" s="12">
        <v>83</v>
      </c>
      <c r="D17" s="12">
        <v>31</v>
      </c>
      <c r="E17" s="13">
        <v>2</v>
      </c>
      <c r="F17" s="14">
        <v>26</v>
      </c>
      <c r="G17" s="15">
        <v>3</v>
      </c>
      <c r="H17" s="40"/>
      <c r="I17" s="40"/>
    </row>
    <row r="18" spans="1:9">
      <c r="A18" s="3" t="s">
        <v>14</v>
      </c>
      <c r="B18" s="12">
        <v>66</v>
      </c>
      <c r="C18" s="12">
        <v>492</v>
      </c>
      <c r="D18" s="12">
        <v>452</v>
      </c>
      <c r="E18" s="13">
        <v>164</v>
      </c>
      <c r="F18" s="14">
        <v>64</v>
      </c>
      <c r="G18" s="15">
        <v>224</v>
      </c>
      <c r="H18" s="40"/>
      <c r="I18" s="40"/>
    </row>
    <row r="19" spans="1:9">
      <c r="A19" s="3" t="s">
        <v>15</v>
      </c>
      <c r="B19" s="12">
        <v>4</v>
      </c>
      <c r="C19" s="12">
        <v>50</v>
      </c>
      <c r="D19" s="12">
        <v>50</v>
      </c>
      <c r="E19" s="13">
        <v>3</v>
      </c>
      <c r="F19" s="14">
        <v>5</v>
      </c>
      <c r="G19" s="15">
        <v>42</v>
      </c>
      <c r="H19" s="41"/>
      <c r="I19" s="41"/>
    </row>
    <row r="20" spans="1:9" s="2" customFormat="1">
      <c r="A20" s="7" t="s">
        <v>25</v>
      </c>
      <c r="B20" s="16">
        <f t="shared" ref="B20:G20" si="0">SUM(B7:B19)</f>
        <v>231</v>
      </c>
      <c r="C20" s="16">
        <f t="shared" si="0"/>
        <v>2462</v>
      </c>
      <c r="D20" s="16">
        <f t="shared" si="0"/>
        <v>2218</v>
      </c>
      <c r="E20" s="8">
        <f t="shared" si="0"/>
        <v>830</v>
      </c>
      <c r="F20" s="9">
        <f t="shared" si="0"/>
        <v>454</v>
      </c>
      <c r="G20" s="10">
        <f t="shared" si="0"/>
        <v>934</v>
      </c>
      <c r="H20" s="6"/>
      <c r="I20" s="6"/>
    </row>
  </sheetData>
  <mergeCells count="13">
    <mergeCell ref="H7:H19"/>
    <mergeCell ref="I7:I19"/>
    <mergeCell ref="A1:I1"/>
    <mergeCell ref="A3:I3"/>
    <mergeCell ref="B4:G4"/>
    <mergeCell ref="E5:G5"/>
    <mergeCell ref="C5:C6"/>
    <mergeCell ref="B5:B6"/>
    <mergeCell ref="A4:A6"/>
    <mergeCell ref="A2:I2"/>
    <mergeCell ref="D5:D6"/>
    <mergeCell ref="H4:H6"/>
    <mergeCell ref="I4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แยกประเภทภัย</vt:lpstr>
      <vt:lpstr>จำนวนการเยียวยา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cheen</cp:lastModifiedBy>
  <dcterms:created xsi:type="dcterms:W3CDTF">2023-05-12T07:28:33Z</dcterms:created>
  <dcterms:modified xsi:type="dcterms:W3CDTF">2023-05-22T09:38:14Z</dcterms:modified>
</cp:coreProperties>
</file>