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E:\เอกรัตน์\work69\42-กพร-ปจ\01-ระเบียบวาระการประชุม\"/>
    </mc:Choice>
  </mc:AlternateContent>
  <xr:revisionPtr revIDLastSave="0" documentId="13_ncr:1_{E9E96B1C-C5E0-43EC-8FF3-EBE0C00DC84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อุตสาหกรรมเกษตร" sheetId="1" r:id="rId1"/>
    <sheet name="อุตสาหกรรมท่องเที่ยว" sheetId="3" r:id="rId2"/>
    <sheet name="อุตสาหกรรมสมัยใหม่" sheetId="2" r:id="rId3"/>
    <sheet name="รวม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4" l="1"/>
  <c r="E10" i="4"/>
  <c r="D11" i="4"/>
  <c r="D10" i="4"/>
  <c r="D9" i="4"/>
  <c r="E9" i="4"/>
  <c r="E8" i="4"/>
  <c r="D8" i="4"/>
  <c r="H6" i="2"/>
  <c r="G6" i="2"/>
  <c r="H5" i="2"/>
  <c r="G5" i="2"/>
  <c r="D7" i="4"/>
  <c r="E7" i="4"/>
  <c r="E6" i="4"/>
  <c r="D6" i="4"/>
  <c r="H5" i="3"/>
  <c r="H6" i="3"/>
  <c r="G6" i="3"/>
  <c r="G5" i="3"/>
  <c r="E5" i="4"/>
  <c r="D5" i="4"/>
  <c r="E4" i="4"/>
  <c r="D4" i="4"/>
  <c r="H6" i="1"/>
  <c r="G6" i="1"/>
  <c r="H5" i="1"/>
  <c r="G5" i="1"/>
</calcChain>
</file>

<file path=xl/sharedStrings.xml><?xml version="1.0" encoding="utf-8"?>
<sst xmlns="http://schemas.openxmlformats.org/spreadsheetml/2006/main" count="1957" uniqueCount="487">
  <si>
    <t>แผนและผลการดำเนินงานการพัฒนากำลังคนจังหวัดกาฬสินธุ์ ประจำปีงบประมาณ พ.ศ. 2569</t>
  </si>
  <si>
    <t>ข้อมูลแผนพัฒนากำลังคนจังหวัดกาฬสินธุ์ ปี พ.ศ. 2569</t>
  </si>
  <si>
    <t>กลุ่มอุตสาหกรรมเทคโนโลยีสมัยใหม่</t>
  </si>
  <si>
    <t>ที่</t>
  </si>
  <si>
    <t>กลุ่มอุตสาหกรรม</t>
  </si>
  <si>
    <t>หน่วยนับ</t>
  </si>
  <si>
    <t>ปีงบประมาณ พ.ศ. 2569</t>
  </si>
  <si>
    <t>กลุ่มอุตสาหกรรมท่องเที่ยวและบริการ</t>
  </si>
  <si>
    <t>ประเด็นการ</t>
  </si>
  <si>
    <t>หมายเหตุ</t>
  </si>
  <si>
    <t>แผนงาน/โครงการ</t>
  </si>
  <si>
    <t>รองรับ</t>
  </si>
  <si>
    <t>ปี พ.ศ. 2569</t>
  </si>
  <si>
    <t>หน่วยงาน</t>
  </si>
  <si>
    <t>แหล่ง</t>
  </si>
  <si>
    <t>แผน</t>
  </si>
  <si>
    <t>ผล</t>
  </si>
  <si>
    <t>พัฒนาจังหวัด</t>
  </si>
  <si>
    <t>กลุ่มอุตสาหกรรมเกษตรและเกษตรแปรรูปผลผลิตทางการเกษตร</t>
  </si>
  <si>
    <t>ร้อยละ</t>
  </si>
  <si>
    <t>พัฒนากำลังคนจังหวัด</t>
  </si>
  <si>
    <t>อุตสาหกรรม</t>
  </si>
  <si>
    <t>แผน(คน)</t>
  </si>
  <si>
    <t>ผล(คน)</t>
  </si>
  <si>
    <t>รับผิดชอบ</t>
  </si>
  <si>
    <t>งบประมาณ</t>
  </si>
  <si>
    <t>รวมจำนวนทั้งสิ้น</t>
  </si>
  <si>
    <t>คน</t>
  </si>
  <si>
    <t>งบประมาณ (บาท)</t>
  </si>
  <si>
    <t>ประเด็นการพัฒนาที่ 4 การพัฒนาทุนมนุษย์ลดความเหลื่อมล้ำสร้างสังคมที่มีความมั่งคงและสงบสุข</t>
  </si>
  <si>
    <t>ยกระดับคุณภาพและเพิ่มรายได้จากการท่องเที่ยว</t>
  </si>
  <si>
    <t>แผนงาน ยุทธศาสตร์พัฒนาศักยภาพคนตลอดช่วงชีวิตโครงการ เตรียมความพร้อมแก่กำลังแรงงาน / กิจกรรม เพิ่มอาชีพ เพิ่มรายได้</t>
  </si>
  <si>
    <t>ประเด็นการพัฒนาที่ 1 พัฒนาศักยภาพที่มุ่งเน้นการผลิตสินค้าเกษตรและอาหารปลอดภัย</t>
  </si>
  <si>
    <t>ท่องเที่ยวและบริการ</t>
  </si>
  <si>
    <t>รายได้ภาคการเกษตร</t>
  </si>
  <si>
    <t>โครงการส่งเสริมและพัฒนาสินค้าเกษตรชีวภาพ (สมุนไพร) ประจำปีงบประมาณ พ.ศ. 2569</t>
  </si>
  <si>
    <t>โครงการส่งเสริมการค้า การลงทุน การอุตสาหกรรม และการบริการของกลุ่มจังหวัด เพื่อสนับสนุนระบบเศรษฐกิจมุลค่าสูง</t>
  </si>
  <si>
    <t>เกษตรและแปรรูป</t>
  </si>
  <si>
    <t>เทคโนโลยีสมัยใหม่</t>
  </si>
  <si>
    <t>สจจ.กาฬสินธุ์</t>
  </si>
  <si>
    <t>รวม</t>
  </si>
  <si>
    <t>กรมการจัดหางาน</t>
  </si>
  <si>
    <t>สนง.พาณิชย์</t>
  </si>
  <si>
    <t>งบกลุ่มจังหวัด</t>
  </si>
  <si>
    <t>ขอแก้ไขค่ะ</t>
  </si>
  <si>
    <t>สนง.เกษตรและสหกรณ์จังหวัดกาฬสินธุ์</t>
  </si>
  <si>
    <t>งบปกติ</t>
  </si>
  <si>
    <t>ของจังหวัดเพิ่มขึ้น</t>
  </si>
  <si>
    <t>จังหวัดกาฬสินธุ์</t>
  </si>
  <si>
    <t>แผนงาน บูรณาการเตรียมความพร้อมเพื่อรองรับสังคมสูงวัยโครงการ ส่งเสริมการประกอบอาชีพอิสระให้ผู้สูงอายุ/กิจกรรม ส่งเสริมการประกอบอาชีพอิสระให้ผู้สูงอายุ</t>
  </si>
  <si>
    <t>โครงการพัฒนาอาสาสมัครเกษตรหมู่บ้าน</t>
  </si>
  <si>
    <t>สำนักงานเกษตรจังหวัดกาฬสินธุ์</t>
  </si>
  <si>
    <t>กรมส่งเสริมการเกษตร</t>
  </si>
  <si>
    <t>ประชาการของจังหวัดได้รับการพัฒนาทุนมนุษย์ในทุกช่วงวัย</t>
  </si>
  <si>
    <t>กิจกรรมส่งเสริมและเพิ่มสิทธิภาพ</t>
  </si>
  <si>
    <t>สนพ.กาฬสินธุ์</t>
  </si>
  <si>
    <t>กรมพัฒนาฝีมือ</t>
  </si>
  <si>
    <t>กระบวนการรับรองความรู้</t>
  </si>
  <si>
    <t>แผนงาน บูรณาการเตรียมความพร้อมเพื่อรองรับสังคมสูงวัยโครงการ ส่งเสริมการประกอบอาชีพอิสระให้ผู้สูงอายุ/กิจกรรม พัฒนาศักยภาพผู้สูงอายุสู่การเป็นวิทยากรถ่ายทอดภูมิปัญญา</t>
  </si>
  <si>
    <t>แรงาน</t>
  </si>
  <si>
    <t>โครงการพัฒนาเครือข่ายงานส่งเสริมการเกษตร (ระบบส่งเสริมการเกษตร)</t>
  </si>
  <si>
    <t>ความสามารถตามกฏหมาย</t>
  </si>
  <si>
    <t>โครงการยกระดับเพื่อเพิ่มศักยภาพ</t>
  </si>
  <si>
    <t>โครงการส่งเสริมการใช้เครื่องจักรกลทางการเกษตร/ กิจกรรมส่งเสริมการใช้เครื่องจักรกลการเกษตรทดแทนแรงงานเกษตร</t>
  </si>
  <si>
    <t>กรมพัฒนาฝีมือแรงงาน</t>
  </si>
  <si>
    <t>ฝีมือและสมรรถนะแรงงาน</t>
  </si>
  <si>
    <t>โครงการสร้างอาชีพสร้างรายได้แก่ประชาชนด้วยการแพทย์แผนไทย จังหวัดกาฬสินธุ์ ปีงบประมาณ พ.ศ. 2568</t>
  </si>
  <si>
    <t>สสจ.กส.</t>
  </si>
  <si>
    <t>กรมอนามัย</t>
  </si>
  <si>
    <t>โครงการยกระดับแรงงานไทยให้ได้</t>
  </si>
  <si>
    <t>มาตรฐานฝีมือแรงงานเพื่อรองรับ</t>
  </si>
  <si>
    <t>โครงการส่งเสริมการผลิตสินค้าเกษตรตามมาตรฐาน GAP/กิจกรรมพัฒนาคุณภาพสินค้าเกษตรสู่มาตรฐาน</t>
  </si>
  <si>
    <t>การแข่งขัน</t>
  </si>
  <si>
    <t>กิจกรรม ทดสอบมาตรฐานฝีมือแรงาน</t>
  </si>
  <si>
    <t>กิจกรรมที่ 1 จัดอบรมพัฒนายกระดับ</t>
  </si>
  <si>
    <t>แห่งชาติ</t>
  </si>
  <si>
    <t>มาตรฐานการบริหารจัดการด้านบริการเพื่อ</t>
  </si>
  <si>
    <t>ส่งเสริมการท่องเที่ยวเชิงสุขภาพแบบครบ</t>
  </si>
  <si>
    <t>โครงการส่งเสริมการอารักขาพืชเพื่อเพิ่มประสิทธิภาพการผลิตสินค้าเกษตร/ กิจกรรมส่งเสริมการอารักขาพืชเพื่อเพิ่มประสิทธิภาพการผลิตสินค้าเกษตร</t>
  </si>
  <si>
    <t>วงจร/โครงการพัฒนายกระดับสถาน</t>
  </si>
  <si>
    <t>ประกอบการเพื่อสุขภาพเข้าสู่มาตรฐาน</t>
  </si>
  <si>
    <t>สากลการท่องเที่ยวเชิงสขภาพอาหาร</t>
  </si>
  <si>
    <t>ปลอดภัย ระดับพรีเมี่ยมครบวงจร งปม.69</t>
  </si>
  <si>
    <t>กิจกรรมส่งเสริมการจัดการสุขภาพพืชเพื่อเพิ่มประสิทธิภาพการผลิตสินค้าเกษตร</t>
  </si>
  <si>
    <t>กิจกรรม พัฒนาศักยภาพเพื่อรองรับ</t>
  </si>
  <si>
    <t>ประเด็นที่ 2 ยกระดับคุณภาพและรายได้ด้านการท่องเที่ยวและส่งเสริมการค้า การลงทุนและอุตสาหกรรมปลอดภัย</t>
  </si>
  <si>
    <t>การจ่ายค่าจ้างตามมาตรฐานฝีมือ</t>
  </si>
  <si>
    <t>กิจกรรมส่งเสริมภูมิปัญญาท้องถิ่นสู่การท่องเที่ยวอย่างยั่งยืน</t>
  </si>
  <si>
    <t>กิจกรรม เพิ่มทักษะด้านอาชีพแก่</t>
  </si>
  <si>
    <t>สนง.ท่องเที่ยวฯ</t>
  </si>
  <si>
    <t>กระทรวงการท่องเที่ยวและกีฬา</t>
  </si>
  <si>
    <t>นักเรียนครอบครัวยากจนที่ไม่ได้เรียน</t>
  </si>
  <si>
    <t>โครงการบริหารจัดการการผลิตสินค้าเกษตรตามแผนที่เกษตรเพื่อการบริหารจัดการเชิงรุก (Agri - Map)/กิจกรรมบริหารจัดการเขตเกษตรเศรษฐกิจสำหรับสินค้าเกษตรที่สำคัญ (Zoning)</t>
  </si>
  <si>
    <t>ต่อหลังจบการศึกษาภาคบังคับ</t>
  </si>
  <si>
    <t>โครงการเสริมสร้างสมรรถนะแรงงาน</t>
  </si>
  <si>
    <t>ด้านเทคโนโลยีรองรับการทำงาน</t>
  </si>
  <si>
    <t>-</t>
  </si>
  <si>
    <t>กิจกรรมส่งเสริมและพัฒนาเพื่อยกระดับการท่องเที่ยวสู่มาตรฐานความปลอดัยด้านสุขอนามัยของสถานประกอบการ (Amazing Thailand Safety &amp; Health Administration : SHA) จังหวัดกาฬสินธุ์</t>
  </si>
  <si>
    <t>ในศตวรรษที่ 21</t>
  </si>
  <si>
    <t>โครงการส่งเสริมการเพิ่มประสิทธิภาพการผลิตสมุนไพร/กิจกรรมส่งเสริมการเพิ่มประสิทธิภาพการผลิตสมุนไพร</t>
  </si>
  <si>
    <t>โครงการพัฒนาศักยภาพ</t>
  </si>
  <si>
    <t>อุตสาหกรรมสมัยใหม่</t>
  </si>
  <si>
    <t>กิจกรรมเตรียมความพร้อมบุคลากรอุตสาหกรรมการท่องเที่ยวจังหวัดกาฬสินธุ์</t>
  </si>
  <si>
    <t>โครงการส่งเสริมการผลิตสินค้าเกษตรอินทรีย์/กิจกรรมพัฒนาการผลิตเกษตรอินทรีย์</t>
  </si>
  <si>
    <t>การพัฒนาสมรรถนะบุคลากรดิจิทัล</t>
  </si>
  <si>
    <t>รองรับอุตสาหกรรมและบริการแห่ง</t>
  </si>
  <si>
    <t>อนาคต (D-Workforce)</t>
  </si>
  <si>
    <t>โครงการระบบส่งเสริมเกษตรแบบแปลงใหญ่/กิจกรรมระบบส่งเสริมเกษตรแบบแปลงใหญ่</t>
  </si>
  <si>
    <t>กิจกรรม พัฒนาศักยภาพช่างเชื่อมไทย</t>
  </si>
  <si>
    <t>สู่ระดับสากล</t>
  </si>
  <si>
    <t>กิจกรรมพัฒนาศักยภาพผู้ประกอบการ</t>
  </si>
  <si>
    <t>โครงการเพิ่มประสิทธิภาพการผลิตสินค้าเกษตร/กิจกรรมเพิ่มประสิทธิภาพการผลิตมันสำปะหลัง</t>
  </si>
  <si>
    <t>ท่องเที่ยว จังหวัดกาฬสินธุ์ เพื่อเตรียม</t>
  </si>
  <si>
    <t>ความพร้อมในการเปิดประเทศ</t>
  </si>
  <si>
    <t>โครงการส่งเสริมและเชื่อมต่อธุรกิจชุมชนเพื่อคนเปราะบางจังหวัดกาฬสินธุ์ (Start Up Aged and Teens Kalasin Connected)</t>
  </si>
  <si>
    <t>รับนักท่องเที่ยว</t>
  </si>
  <si>
    <t>สนพ.พมจ.กาฬสินธุ์</t>
  </si>
  <si>
    <t>กระทรวงพัฒนาสังคมและความมั่นคงของมนุษย์</t>
  </si>
  <si>
    <t>โครงการเพิ่มประสิทธิภาพการผลิตสินค้าเกษตร/กิจกรรมส่งเสริมการเพิ่มประสิทธิภาพการผลิตอ้อย</t>
  </si>
  <si>
    <t>ท่องเที่ยวจังหวัดกาฬสินธุ์ เพื่อเตรียม</t>
  </si>
  <si>
    <t>โครงการอาสาสมัครดิจิทัล(อสด) กาฬสินธุ์ แจ้งภัยไซเบอร์</t>
  </si>
  <si>
    <t>ความพร้อมในการเปิดประเทศรับ</t>
  </si>
  <si>
    <t>สนง.สถิตกาฬสินธุ์</t>
  </si>
  <si>
    <t>กระทรวงดิจิทัล</t>
  </si>
  <si>
    <t>นักท่องเที่ยว</t>
  </si>
  <si>
    <t>แก้ไขค่ะ</t>
  </si>
  <si>
    <t>โครงการเพิ่มประสิทธิภาพการผลิตสินค้าเกษตร/กิจกรรมเพิ่มประสิทธิภาพการผลิตข้าวโพดเลี้ยงสัตว์หลังฤดูทำนา</t>
  </si>
  <si>
    <t>กิจกรรมพัฒนาศักยภาพยกระดับชุมชนเข้าสู่การท่องเที่ยวเชิงคุณภาพ</t>
  </si>
  <si>
    <t>โครงการอาสาสมัครดิจิทัล (อสด) กาฬสินธุ์ Click! 1212 (ETDA)</t>
  </si>
  <si>
    <t>โครงการส่งเสริมเศรษฐกิจพอเพียงในชุมชน</t>
  </si>
  <si>
    <t>กิจกรรมอบรมเพิ่มศักยภาพเครือข่ายการท่องเที่ยวจังหวัดกาฬสินธุ์</t>
  </si>
  <si>
    <t>ตามพระราชดำริสมเด็จพระกนิษฐา</t>
  </si>
  <si>
    <t>ธิราชเจ้า
 กรมสมเด็จพระเทพรัตนราชสุดา ฯ</t>
  </si>
  <si>
    <t>สยามบรมราชกุมารี</t>
  </si>
  <si>
    <t>โครงการขับขี่ปลอดภัยใส่ใจวินัยจราจรในสถานศึกษา</t>
  </si>
  <si>
    <t>อาชีวศึกษากาฬสินธุ์</t>
  </si>
  <si>
    <t>กระทรวงศึกษาธิการ</t>
  </si>
  <si>
    <t>โครงการส่งเสริมการเกษตรที่เป็นมิตร</t>
  </si>
  <si>
    <t>กับสิ่งแวดล้อม/
 กิจกรรมส่งเสริมการเกษตร</t>
  </si>
  <si>
    <t>กิจกรรมอบรมยกระดับมาตรฐาน</t>
  </si>
  <si>
    <t>ที่เป็นมิตรกับสิ่งแวดล้อม</t>
  </si>
  <si>
    <t>บำรุงรักษาและการซ่อมยานยนต์</t>
  </si>
  <si>
    <t>โครงการส่งเสริมและพัฒนาเกษตรกรและ</t>
  </si>
  <si>
    <t>ผู้ประกอบการด้านการท่องเที่ยว</t>
  </si>
  <si>
    <t>องค์กรเกษตรกร/</t>
  </si>
  <si>
    <t>กิจกรรมสร้างความเข้มแข็งกลุ่มการผลิต</t>
  </si>
  <si>
    <t>การเสริมสร้างความเข้มแข็งองค์กรด้วยระบบดิจิทัล</t>
  </si>
  <si>
    <t>โครงการฝึกอบรม หลักสูตร ระเบียบกระทรวงการคลังว่าด้วยการจัดซื้อจัดจ้างและการบริหารพัสดุภาครัฐ พ.ศ. 2560 และหนังสือเวียนต่าง ๆ ที่เกี่ยวข้อง สำหรับเจ้าหน้าที่ผู้ปฏิบัติงานหรือผู้ที่เกี่ยวข้อง ด้านการจัดซื้อจัดจ้างและการบริหารพัสดุของหน่วยงานของรัฐในส่วนภูมิภาค ในรูปแบบ Online</t>
  </si>
  <si>
    <t>ด้านการเกษตร</t>
  </si>
  <si>
    <t>กิจกรรมอบรมศักยภาพผู้ประกอบ</t>
  </si>
  <si>
    <t>สำนักงานคลัง</t>
  </si>
  <si>
    <t>กรมบัญชีกลาง</t>
  </si>
  <si>
    <t>โครงการกาฬสินธุ์กรีนมาร์เก็ต ด้วยโมเดล</t>
  </si>
  <si>
    <t>การท่องเที่ยวชุมชนสู่การพัฒนา</t>
  </si>
  <si>
    <t>ที่ยั่งยืน</t>
  </si>
  <si>
    <t>เศรษฐิจ BCG /
 กิจกรรมหลัก ยกระดับและ</t>
  </si>
  <si>
    <t>ภาคตะวันออกเฉียงเหนือตอนกลาง</t>
  </si>
  <si>
    <t>เพิ่มขีดความสามารถในการผลิตสินค้าเกษตร</t>
  </si>
  <si>
    <t>ปลอดภัย สู่เกษตรมูลค่าสูง</t>
  </si>
  <si>
    <t>โครงการฝึกอบรม หลักสูตร การเพิ่ม</t>
  </si>
  <si>
    <t>สร้างสัมมาชีพชุมชนในระดับหมู่บ้าน</t>
  </si>
  <si>
    <t>โครงการเพิ่มประสิทธิภาพการผลิตพืช</t>
  </si>
  <si>
    <t>ประสิทธิภาพการจัดซื้อจัดจ้างภาครัฐ</t>
  </si>
  <si>
    <t>เศรษฐกิจหลัก สร้างความมั่นคงเศรษฐกิจ</t>
  </si>
  <si>
    <t>สำนักงานพัฒนาชุมชนจังหวัดกาฬสินธุ์</t>
  </si>
  <si>
    <t>ด้วยวิธีการทางอิเล็กทรอนิกส์</t>
  </si>
  <si>
    <t>ฐานรากภาคการเกษตร / 
 กิจกรรมหลัก</t>
  </si>
  <si>
    <t>กรมการพัฒนาชุมชน</t>
  </si>
  <si>
    <t>พัฒนาศักยภาพการผลิตมันสำปะหลัง</t>
  </si>
  <si>
    <t>(Electronic Government</t>
  </si>
  <si>
    <t>คุณภาพ เสริมสร้างความมั่นคงพืชเศรษฐกิจ</t>
  </si>
  <si>
    <t>Procurement : e-GP) สำหรับเจ้าหน้าที่</t>
  </si>
  <si>
    <t>ผู้ปฏิบัติงานของรัฐในส่วนภูมิภาค</t>
  </si>
  <si>
    <t>ในรูปแบบ Online</t>
  </si>
  <si>
    <t>จัดตั้งและพัฒนากลุ่มอาชีพ</t>
  </si>
  <si>
    <t>พัฒนาศักยภาพการผลิตและการเพิ่มมูลค่า</t>
  </si>
  <si>
    <t>โครงการฝึกอบรม หลักสูตร ระบบคำนวณ</t>
  </si>
  <si>
    <t>ข้าวคุณภาพ</t>
  </si>
  <si>
    <t>โครงการส่งเสริมการปลูกไม้ผล /</t>
  </si>
  <si>
    <t>ราคากลางงานก่อสร้างของทางราชการ</t>
  </si>
  <si>
    <t>กิจกรรมหลัก ยกระดับศักยภาพการผลิตไม้</t>
  </si>
  <si>
    <t>ด้วยอิเล็กทรอนิกส์ สำหรับเจ้าหน้าที่</t>
  </si>
  <si>
    <t>ผลพืชเศรษฐกิจทางเลือก</t>
  </si>
  <si>
    <t>พัฒนาศักยภาพเครือข่าย OTOP</t>
  </si>
  <si>
    <t>โครงการพัฒนาเกษตรปลอดภัย</t>
  </si>
  <si>
    <t>และเกษตรอินทรีย์ให้ได้มาตรฐาน /</t>
  </si>
  <si>
    <t>กิจกรรมหลัก การส่งเสริมและพัฒนาคุณภาพ</t>
  </si>
  <si>
    <t>โครงการฝึกอบรม หลักสูตร หลักเกณฑ์การขึ้น</t>
  </si>
  <si>
    <t>การผลิตมันสำปะหลังกลุ่มจังหวัด</t>
  </si>
  <si>
    <t>ทะเบียนผู้ประกอบการงานก่อสร้าง</t>
  </si>
  <si>
    <t>สำหรับผู้ประกอบการงานก่อสร้าง</t>
  </si>
  <si>
    <t>โครงการยกระดับการเกษตรจกลุ่มจังหวัด</t>
  </si>
  <si>
    <t>โครงการพัฒนาปัจจัยพื้นฐาน</t>
  </si>
  <si>
    <t>ในส่วนภูมิภาค ในรูปแบบ Online</t>
  </si>
  <si>
    <t>ร้อยแก่นสารสินธุ์ สู่การผลิตและแปรรูปสิน</t>
  </si>
  <si>
    <t>ค้าเกษตรมูลค่าสูง / 
 กิจกรรมหลัก พัฒนา</t>
  </si>
  <si>
    <t>ด้านท่องเที่ยว</t>
  </si>
  <si>
    <t>งบประมาณ(บาท)</t>
  </si>
  <si>
    <t>สินค้าอัตลักษณ์พื้นถิ่นในตลาดมูลค่าสูง</t>
  </si>
  <si>
    <t>ตอบสนองการตลาดในระดับสากล</t>
  </si>
  <si>
    <t>โครงการฝึกอบรม หลักสูตร การจัดซื้อจัดจ้าง</t>
  </si>
  <si>
    <t>โครงการเพิ่มประสิทธิภาพการผลิตสินค้าเกษตร/กิจกรรมส่งเสริมการเพิ่มประสิทธิภาพการผลิตพืชตระกูลถั่วเพื่อความมั่นคงด้านอาหาร</t>
  </si>
  <si>
    <t>ด้วยวิธีการทางอิเล็กทรอนิกส์ (Electronic</t>
  </si>
  <si>
    <t>Government Procurement : e-GP)</t>
  </si>
  <si>
    <t>สำหรับผู้ค้ากับภาครัฐในส่วนภูมิภาค</t>
  </si>
  <si>
    <t>โครงการเพิ่มประสิทธิภาพการผลิตแมลงเศรษฐกิจ/กิจกรรมเพิ่มประสิทธิภาพการผลิตแมลงเศรษฐกิจ</t>
  </si>
  <si>
    <t>โครงการพัฒนากรรองรับอุตสาหกรรม</t>
  </si>
  <si>
    <t>โลจิสติกส์</t>
  </si>
  <si>
    <t>การเป็นกลไกกำกับการเงินการคลังเพื่อขับเคลื่อนเศรษฐกิจ</t>
  </si>
  <si>
    <t>โครงการฝึกอบรมเชิงปฏิบัติการ หลักสูตร</t>
  </si>
  <si>
    <t>การจัดทำรายงานการเงินรวมภาครัฐ</t>
  </si>
  <si>
    <t>โครงการส่งเสริมการเพิ่มประสิทธิภาพการใช้น้ำในระดับไร่นา/กิจกรรมส่งเสริมการเพิ่มประสิทธิภาพการใช้น้ำในระดับไร่นา</t>
  </si>
  <si>
    <t>ด้วยระบบอิเล็กทรอนิกส์ สำหรับบุคลากร</t>
  </si>
  <si>
    <t>ขององค์กรปกครองส่วนท้องถิ่นในส่วนภูมิภาค</t>
  </si>
  <si>
    <t>โครงการเพิ่มประสิทธิภาพ/ผลิตภาพ</t>
  </si>
  <si>
    <t>โครงการพัฒนาระบบตลาดภายในสำหรับสินค้าเกษตร (ตลาดเกษตรกร)/กิจกรรมตลาดเกษตรกร</t>
  </si>
  <si>
    <t>เพื่อเสริมสร้างสมรรถนะด้านบัญชีภาครัฐ</t>
  </si>
  <si>
    <t>โครงการพัฒนาผู้ประกอบกิจการ</t>
  </si>
  <si>
    <t>สมัยใหม่เพื่อเพิ่มมูลค่าสินค้าหรือ</t>
  </si>
  <si>
    <t>สำหรับบุคลากรภาครัฐของหน่วยงานของรัฐ</t>
  </si>
  <si>
    <t>โครงการส่งเสริมและพัฒนาวิสาหกิจชุมชน/กิจกรรมส่งเสริมและพัฒนาวิสาหกิจชุมชน</t>
  </si>
  <si>
    <t>บริการในชุมชน</t>
  </si>
  <si>
    <t>ในส่วนภูมิภาค</t>
  </si>
  <si>
    <t>การพัฒนาทักษะแรงงานอิสระและผู้</t>
  </si>
  <si>
    <t>ประเด็นก่ารพัฒนาที่ 4 การพัฒนาทุนมนุษย์ ลดความเหลื่อมล้ำ สร้างสังคมที่มีความมั่นคงและสงบสุข</t>
  </si>
  <si>
    <t>ประกอบกิจการเพื่อเพิ่มมูลค่าสินค้าหรือ</t>
  </si>
  <si>
    <t>ผลิตและพัฒนากำลังคนสร้างขีดความสามารถในการทำงานสู่การเป็นผู้ประกอบการ</t>
  </si>
  <si>
    <t>โครงการอบรมความรู้เทคโนโลยียายนต์สมัยใหม่ ประจำปีการศึกษา 2568</t>
  </si>
  <si>
    <t>โครงการศูนย์ศึกษาการพัฒนาอันเนื่องมาจากพระราชดำริ</t>
  </si>
  <si>
    <t>วิทยาลัยการอาชีพห้วยผึ้ง</t>
  </si>
  <si>
    <t>โครงการฝึกอบรมแรงงานกลุ่ม</t>
  </si>
  <si>
    <t>โครงการคลินิกเกษตรเคลื่อนที่ในพระราชานุเคราะห์ สมเด็จพระบรมโอรสาธิราช ฯ สยามมกุฎราชกุมาร</t>
  </si>
  <si>
    <t>เป้าหมายเฉพาะเพื่อเพิ่มโอกาส</t>
  </si>
  <si>
    <t>โครงการแข่งขันทักษะวิชาชีพ</t>
  </si>
  <si>
    <t>วิทยาลัยเทคโนโลยียางตลาด จังหวัดกาฬสินธุ์</t>
  </si>
  <si>
    <t>งบสถานศึกษา</t>
  </si>
  <si>
    <t>กิจกรรมพัฒนาฝีมือแรงงานสตรี</t>
  </si>
  <si>
    <t>เพื่อยกระดับคุณภาพชีวิต</t>
  </si>
  <si>
    <t>โครงการนวัตกรรมสิ่งประดิษฐ์</t>
  </si>
  <si>
    <t>กิจกรรมพัฒนาทักษะแรงงานนอก</t>
  </si>
  <si>
    <t>โครงการส่งเสริมเคหกิจเกษตรในครัวเรือนเกษตรสูงวัย/กิจกรรมส่งเสริมเคหกิจเกษตรในครัวเรือนเกษตรสูงวัย</t>
  </si>
  <si>
    <t>ระบบให้สอดคล้องกับความต้องการ</t>
  </si>
  <si>
    <t>สามารถเฉพาะบุคคลเพื่อการ</t>
  </si>
  <si>
    <t>ประกอบอาชีพ</t>
  </si>
  <si>
    <t>โครงการฝึกอบรมแรงงานผู้สูงอายุ</t>
  </si>
  <si>
    <t>เพื่อเพิ่มโอกาสในการประกอบอาชีพ</t>
  </si>
  <si>
    <t>โครงการFix it จิตอาสาบริการชุมชน</t>
  </si>
  <si>
    <t>โครงการส่งเสริมการหยุดเผาในพื้นที่การเกษตร/กิจกรรมส่งเสริมการหยุดเผาในพื้นที่การเกษตร</t>
  </si>
  <si>
    <t>วิทยาลัยเทคโนโลยียางตลาด</t>
  </si>
  <si>
    <t>โครงการพัฒนาทักษะแรงงานรองรับนโยบาย</t>
  </si>
  <si>
    <t>โครงการนักศึกษาฝึกประสบการณ์วิชาชีพ</t>
  </si>
  <si>
    <t>โครงการส่งเสริมความเข้มแข็งกลุ่มการผลิตด้านการเกษตร/กิจกรรมพัฒนาความเข้มแข็งของกลุ่มเกษตรกร</t>
  </si>
  <si>
    <t>Solf Power</t>
  </si>
  <si>
    <t>โครงการพัฒนาฝีมือแรงงานรองรับ</t>
  </si>
  <si>
    <t>การทำงานทั้งในประเทศและ</t>
  </si>
  <si>
    <t>โครงการห้องเรียนรู้ไฟฟ้ารถยนต์และยานยนต์ไฟฟ้า</t>
  </si>
  <si>
    <t>โครงการศูนย์เรียนรู้การเพิ่มประสิทธิภาพการผลิตสินค้าเกษตร/กิจกรรมศูนย์เรียนรู้การเพิ่มประสิทธิภาพการผลิตสินค้าเกษตร</t>
  </si>
  <si>
    <t>ต่างประเทศ</t>
  </si>
  <si>
    <t>วิทยาลัยการอาชีพหนองกุงศรี</t>
  </si>
  <si>
    <t>กิจกรรม พัฒนาทักษะและส่งเสริมอาชีพ</t>
  </si>
  <si>
    <t>โครงการศูนย์เรียนรู้การเพิ่มประสิทธิภาพ</t>
  </si>
  <si>
    <t>เพื่อสร้างความมั่นคงทางเศรษฐกิจของ</t>
  </si>
  <si>
    <t>โครงการการทดสอบทางการศึกษาระดับชาติด้านอาชีวศึกษา (V-NET) ประจำปีการศึกษา 2569</t>
  </si>
  <si>
    <t>ประชาชน (พระราชดำริ)</t>
  </si>
  <si>
    <t>การผลิตสินค้าเกษตร/ 
 กิจกรรมศูนย์เรียนรู้</t>
  </si>
  <si>
    <t>การเพิ่มประสิทธิภาพการผลิตสินค้าเกษตร</t>
  </si>
  <si>
    <t>พัฒนาทักษะตามความต้องการของผู้</t>
  </si>
  <si>
    <t>โครงการพัฒนาเกษตรกรปราดเปรื่อง (Smart Farmer)/กิจกรรมพัฒนาเกษตกรปราดเปรื่องและเกษตรรุ่นใหม่ (Smart Farmer &amp; Young Smart Farmer)</t>
  </si>
  <si>
    <t>ประกอบการอุตสาหกรรมท่องเที่ยวและ</t>
  </si>
  <si>
    <t>บริการ</t>
  </si>
  <si>
    <t>การทดสอบมาตรฐานฝีมือแรงงาน ประจำปีการศึกษา 2569</t>
  </si>
  <si>
    <t>พัฒนาทักษะแรงงานรองรับการไปทำงาน</t>
  </si>
  <si>
    <t>โครงการพัฒนาเกษตรกรปราดเปรื่อง (Smart Farmer)/กิจกรรมพัฒนา Smart Farmer สู่ผู้ประกอบการเกษตรชั้นนำ (Agri-biz Idol)</t>
  </si>
  <si>
    <t>โครงการพัฒนาทักษะและสมรรรถะ</t>
  </si>
  <si>
    <t>วิชาชีพกำลังคน(Up-skill,Re-skill)</t>
  </si>
  <si>
    <t>โครงการเพิ่มมูลค่าผลิตภัณฑ์แปรรูปเกษตรด้วยเทคโนโลยี</t>
  </si>
  <si>
    <t>ประจำปีงบประมาณ พ.ศ.2569</t>
  </si>
  <si>
    <t>โครงการค่าใช้จ่ายแปรรูปสินค้า</t>
  </si>
  <si>
    <t>สนง.อุตสาหกรรม กส.</t>
  </si>
  <si>
    <t>กระทรวงอุตสาหกรรม</t>
  </si>
  <si>
    <t>เกษตรอุตสาหกรรม 1 จังหวัด</t>
  </si>
  <si>
    <t>1 ชุมชน</t>
  </si>
  <si>
    <t>โครงการพัฒนาเกษตรปราดเปรื่อง</t>
  </si>
  <si>
    <t>โครงการซ่อมบำรุงรถยนต์ วิทยาลัยการอาชีพหนองกุงศรี ประจำปีงบประมาณ 2569</t>
  </si>
  <si>
    <t>โครงการสร้างเสริมเติมทักษะสู่อาชีพ</t>
  </si>
  <si>
    <t>ปศุสัตว์จังหวัด</t>
  </si>
  <si>
    <t>กรมปศุสัตว์</t>
  </si>
  <si>
    <t>ดีพร้อม</t>
  </si>
  <si>
    <t>โครงการประชุมสัมมนาการพัฒนาคุณภาพการบริหารจัดการศึกษาเรียนร่วมหลักสูตรอาชีวศึกษาและมัธยมศึกษาตอนปลาย(ทวิศึกษา)ประจำปีงบประมาณพ.ศ.๒๕๖๙</t>
  </si>
  <si>
    <t>ขอแก้ไข</t>
  </si>
  <si>
    <t>โครงการส่งเสริมและพัฒนา</t>
  </si>
  <si>
    <t>โครงการส่งเสริมเกษตรทฤษฎีใหม่</t>
  </si>
  <si>
    <t>โครงการอบรมขับขี่ปลอดภัยสร้างวินัยจราจรในสถานศึกษา ประจำปีการศึกษา 2569</t>
  </si>
  <si>
    <t>ศักยภาพอุตสาหกรรมในภูมิภาค</t>
  </si>
  <si>
    <t>มัคคุเทศก์เฉพาะ (เฉพาะพื้นที่)</t>
  </si>
  <si>
    <t xml:space="preserve">  </t>
  </si>
  <si>
    <t>โครงการสร้างอาชีพเสริมเพื่อสร้างรายได้กิจกรรมส่งเสริมการเลี้ยงไก่พื้นเมือง</t>
  </si>
  <si>
    <t>โครงการขับเคลื่อนและยกระดับ</t>
  </si>
  <si>
    <t>งบจังหวัด</t>
  </si>
  <si>
    <t>โครงการทดสอบมาตรฐานฝีมือแรงงาน</t>
  </si>
  <si>
    <t>มหาวิทยาลัยกาฬสินธุ์</t>
  </si>
  <si>
    <t>วิทยาลัยการอาชีพคำม่วง</t>
  </si>
  <si>
    <t>รายได้สถานศึกษา</t>
  </si>
  <si>
    <t>นวัตกรรมอาหารด้วยขุมพลัง</t>
  </si>
  <si>
    <t>แห่งชาติแผนกวิชาช่างไฟฟ้ากำลัง</t>
  </si>
  <si>
    <t>สหวิทยาการ (หนึ่งหมู่บ้าน หนึ่งเซฟ</t>
  </si>
  <si>
    <t>อาหารไทย)ประจำปีงบประมาณ พ.ศ. 2569</t>
  </si>
  <si>
    <t>ประจำปีการศึกษา 2568</t>
  </si>
  <si>
    <t>ขอแก้ไข ปศุสัตว์จังหวัดกาฬสินธุ์ ไม่ได้ดำเนินการโครงการนี้</t>
  </si>
  <si>
    <t>โครงการพัฒนาความรู้และทักษะวิชาชีพ</t>
  </si>
  <si>
    <t>ไม่มีโครงการนี้ในปีงบประมาณ 2569 ของสำนักงานปศุสัตว์จังหวัดกาฬสินธุ์</t>
  </si>
  <si>
    <t>โครงการขับขี่ปลอดภัย สร้างวินัยจราจรในสถานศึกษา ประจำปีงบประมาณ พ.ศ. 2569</t>
  </si>
  <si>
    <t>บริการท่องเที่ยวสู่ยุคดิจิทัลด้วยการเรียนรู้</t>
  </si>
  <si>
    <t>ตลอดชีวิต</t>
  </si>
  <si>
    <t>โครงการปรับระบบการผลิตไก่พื้นเมือง สร้างต้นแบบกลุ่มผลิตเพื่อการจำหน่าย</t>
  </si>
  <si>
    <t>โครงการอบรมเพิ่มศักยาพบุคลากร</t>
  </si>
  <si>
    <t>โครงการซ่อมบำรุงยานพาหนะ ประจำปีงบประมาณ พ.ศ. 2569</t>
  </si>
  <si>
    <t>ด้านการท่องเที่ยวชุมชนสู่การพัฒนาที่</t>
  </si>
  <si>
    <t>ยั่งยืน</t>
  </si>
  <si>
    <t>โครงการเพิ่มประสิทธิภาพการเลี้ยง</t>
  </si>
  <si>
    <t>โคเนื้อ จังหวัดกาฬสินธุ์</t>
  </si>
  <si>
    <t>อบรมยกระดับมาตรฐานผู้ประกอบการ</t>
  </si>
  <si>
    <t>ด้านการท่องเที่ยวจังหวัดกาฬสินธุ์</t>
  </si>
  <si>
    <t>โครงการพัฒนาเกษตรกรปราดเปรื่อง (Smart Farmer)</t>
  </si>
  <si>
    <t>ประมงจังหวัด</t>
  </si>
  <si>
    <t>กรมประมง</t>
  </si>
  <si>
    <t>อบรมนักเล่าเรื่องชุมชนสื่อความหมาย</t>
  </si>
  <si>
    <t>ท้องถิ่นจังหวัดกาฬสินธุ์</t>
  </si>
  <si>
    <t xml:space="preserve"> </t>
  </si>
  <si>
    <t>อบรมพัฒนาเพิ่มมูลค่าอาหารอัคลักษณ์</t>
  </si>
  <si>
    <t>ท้องถิ่นผ่านวิถีการท่องเที่ยวสร้างสรรค์</t>
  </si>
  <si>
    <t>โครงการพัฒนาเกษตรอินทรีย์</t>
  </si>
  <si>
    <t>อบรมอาสาสมัครเครือข่ายการท่องเที่ยว</t>
  </si>
  <si>
    <t>โครงการบริหารจัดการผลิตสินค้าตามแผนที่เกษตรเพื่อการบริหารจัดการเชิงรุก</t>
  </si>
  <si>
    <t>และกีฬาจังหวัดกาฬสินธุ์</t>
  </si>
  <si>
    <t>อบรมยุวมัคคุเทศก์เชิงปฏิบัติการสืบสาน</t>
  </si>
  <si>
    <t>3 ธรรม เมื่องเก่าเล่าขาน</t>
  </si>
  <si>
    <t>โครงการส่งเสริมเลี้ยงกุ้งก้ามกราม</t>
  </si>
  <si>
    <t>โครงการส่งเสริมการท่องเที่ยวเชิงสร่างสรรค์</t>
  </si>
  <si>
    <t>ปลอดภัย</t>
  </si>
  <si>
    <t>โครงการ</t>
  </si>
  <si>
    <t>และวัฒนธรรม</t>
  </si>
  <si>
    <t>ชลประทาน</t>
  </si>
  <si>
    <t>โครงการบูรณาการและขับเคลื่อนแผนพัฒนา</t>
  </si>
  <si>
    <t>ศูนย์ฯ ข้าว</t>
  </si>
  <si>
    <t>กรมการข้าว</t>
  </si>
  <si>
    <t>การกีฬาแห่งชาติสู่การปฏิบัติในระดับพื้นที่</t>
  </si>
  <si>
    <t>โครงการอบรมความรู้การผลิตและการพัฒนาคุณภาพข้าวอินทรีย์</t>
  </si>
  <si>
    <t>โครงการส่งเสริมการท่องเที่ยวเชิงสร้างสรรค์ยกระดับ</t>
  </si>
  <si>
    <t>อัตลักษณ์อาหารท้องถิ่นจังหวัดกาฬสินธุ์</t>
  </si>
  <si>
    <t>โครงการแรลลี่จักรยานยนต์ส่งเสริมท่องเที่ยวชมวิถีชีวิตชุมชน</t>
  </si>
  <si>
    <t>ศูนย์ฯ วิจัยน้ำจืด</t>
  </si>
  <si>
    <t>โครงการส่งเสริมเกษตรเชิงรุกด้านการประมง (zoning by agri by map)</t>
  </si>
  <si>
    <t>โครงการสร้างความเข้มแข็งกลุ่มการผลิตสินค้าทางการเกษตร</t>
  </si>
  <si>
    <t>สถานนีพัฒนาที่ดิน</t>
  </si>
  <si>
    <t>กรมพัฒนาที่ดิน</t>
  </si>
  <si>
    <t>โครงการสนับสนุนงานพัฒนาที่ดินเพื่อส่งเสริมเกษตรทฤษฎีใหม่</t>
  </si>
  <si>
    <t>โครงการเสริมสร้างการจัดทำบัญชีครัวเรือนเพื่อการจัดการเศรษฐกิจระดับครัวเรือน</t>
  </si>
  <si>
    <t>สตส.</t>
  </si>
  <si>
    <t>กรมตรวจบัญชีสหกรณ์</t>
  </si>
  <si>
    <t>โครงการพัฒนาอาชีพด้านการเกษตรแก่สมาชิกสหกรณ์และกลุ่มเกษตรกรที่ผ่านกลไลการบัญชี</t>
  </si>
  <si>
    <t>แห่ง</t>
  </si>
  <si>
    <t>โครงการพัฒนาเกษตรกรรมยั่งยืน</t>
  </si>
  <si>
    <t>โครงการสร้างอาชีพเสริมเพื่อสร้างรายได้กิจกรรมปลูกพืชผัก/สมุนไพร</t>
  </si>
  <si>
    <t>เกษตรจังหวัด</t>
  </si>
  <si>
    <t>โครงการส่งเสริมการผลิตและใช้สารชีวภัณฑ์ (PGPR2,แหนแดง)</t>
  </si>
  <si>
    <t>ศวพ.</t>
  </si>
  <si>
    <t>โครงการส่งเสริมการรวมกลุ่มแผนงาน/โครงการ</t>
  </si>
  <si>
    <t>สหกรณ์ฯ</t>
  </si>
  <si>
    <t>สปก.</t>
  </si>
  <si>
    <t>โครงการพัฒนาและส่งเสริมศิลปหัตถกรรม</t>
  </si>
  <si>
    <t>โครงสร้างและพัฒนาเกษตรเกษตรกรรุ่นใหม่</t>
  </si>
  <si>
    <t>โครงสร้างการยกระดับรายได้การเกษตรกรเพื่อลดความเหลื่อมล้ำ</t>
  </si>
  <si>
    <t>โครงการส่งเสริมและพัฒนาเกษตรกรทฤษฎีใหม่ในเขตปฏิรูปที่ดิน</t>
  </si>
  <si>
    <t>โครงการพัฒนาธุรกิจชุมชนในเขตปฎิรูปที่ดิน</t>
  </si>
  <si>
    <t>โครงการพัฒนาผู้แทนเกษตรกร</t>
  </si>
  <si>
    <t>โครงการเกษตรอินทรีย์ในเขตปฏิรูปที่ดิน</t>
  </si>
  <si>
    <t>โครงการเพิ่มประสิทธิภาพการผลิตพืชเศรษฐกิจหลัก สร้างความมั่นคงเศรษฐกิจฐานรากภาคการเกษตร</t>
  </si>
  <si>
    <t>สำนักงานพาณิชย์จังหวัดกาฬสินธุ์</t>
  </si>
  <si>
    <t>ขอแก้ไขรายละเอียดโครงการค่ะ</t>
  </si>
  <si>
    <t>กิจกรรมกู้ยืมเงินประกอบอาชีพสำหรับผู้สูงอายุ</t>
  </si>
  <si>
    <t>กองทุนผู้สุงอายุกรมกิจการผู้สูงอายุ</t>
  </si>
  <si>
    <t>กิจกรรมกู้ยืมเงินประกอบอาชีพสำหรับคนพิการ</t>
  </si>
  <si>
    <t>กองทุนคนพิการ กรมส่งเสริมและพัฒนาคุณภาพชีวิตคนพิการ</t>
  </si>
  <si>
    <t>พัฒนาศักยภาพแรงงานและผู้ประกอบการรองรับเศรษฐกิจ BCG</t>
  </si>
  <si>
    <t>โครงการ : กาฬสินธุ์กรีนมาร์เก็ด ด้วยโมเดล</t>
  </si>
  <si>
    <t>เศรษฐกิจ BCG</t>
  </si>
  <si>
    <t>กิจกรรมย่อยที่ 1 : การแปรรูปเพื่อเพิ่มมูลค่า</t>
  </si>
  <si>
    <t>ของขมิ้นชันในรูปแบบต่าง ๆ</t>
  </si>
  <si>
    <t>กิจกรรมย่อยที่ 2 : จัดทำรายละเอียด</t>
  </si>
  <si>
    <t>เพื่อขอรับการรองรับมาตรฐาน GMP
  อีกด้วย</t>
  </si>
  <si>
    <t>และขอเลข อย. หรือระบบมาตรฐาน</t>
  </si>
  <si>
    <t>อาหารต่าง</t>
  </si>
  <si>
    <t>โครงการ : เพิ่มประสิทธิภาพการผลิตพืช</t>
  </si>
  <si>
    <t>เศรษฐกิจหลัก สร้างความมั่นคง</t>
  </si>
  <si>
    <t>เศรษฐกิจฐานรากภาคการเกษตร</t>
  </si>
  <si>
    <t>กิจกรรม แปลงทดสอบพันธุ์มีนสำปะหลังลูก</t>
  </si>
  <si>
    <t>ผสมของมหาวิทยาลัยกาฬสินธุ์ที่เหมาะสมกับ</t>
  </si>
  <si>
    <t>พื้นที่และแปลงพัฒนานวัตกรรมมันสำปะหลังฯ</t>
  </si>
  <si>
    <t>โครงการ : พัฒนาศักยภาพการผลิตโคเนื้อ</t>
  </si>
  <si>
    <t>กิจกรรมย่อย : การถ่ายทอดองค์ความรู้</t>
  </si>
  <si>
    <t>เรื่องการใช้เทคโนโลยีช่วยทางการสืบพันธุ์</t>
  </si>
  <si>
    <t>เพื่อเพิ่มผลผลิตในโค เทคนิคการจัดการก่อนและหลังคลอด เพื่อป้องกันการอักเสบของมดลูกและเพิ่มความสมบูรณ์พันธุ์</t>
  </si>
  <si>
    <t>โคเนื้อแม่พันธุ์แบบหย่านมเร็วและลดระยะ</t>
  </si>
  <si>
    <t>เวลาการเลี้ยง การผสมเทียมโดยการกำหนด</t>
  </si>
  <si>
    <t>เวลาในโคเนื้อแม่พันธุ์ การจัดการโคเนื้อ</t>
  </si>
  <si>
    <t>แม่พันธุ์</t>
  </si>
  <si>
    <t>โครงการ : การใช้เทคโนโลยีและนวัตกรรม
 ผลิตภัณฑ์อาหารเพื่อสุขภาพมูลค่าสูงเชิงพาณิชย์</t>
  </si>
  <si>
    <t>เพื่อเพิ่มมูลค่าวัสดุเหลือจากข้าวเป็น</t>
  </si>
  <si>
    <t>ผลิตภัณฑ์อาหารเพื่อสุขภาพมูลค่าสูง</t>
  </si>
  <si>
    <t>เชิงพาณิชย์ กิจกรรมย่อยที่ 1 : การใช้เทค</t>
  </si>
  <si>
    <t>โนโลยีและนวัตกรรมเพื่อสร้างผลิตภัณฑ์</t>
  </si>
  <si>
    <t>ต้นแบบ
 อาหารเพื่อสุขภาพจากวัสดุเหลือ</t>
  </si>
  <si>
    <t>จากข้าว (อาหารผงและเครื่องดื่ม)</t>
  </si>
  <si>
    <t>กิจกรรมย่อยที่ 2 : การใช้เทคโนโลยีและ</t>
  </si>
  <si>
    <t>นวัตกรรมเพื่อผลิต ผลิตภัณฑ์อาหาร</t>
  </si>
  <si>
    <t>เพื่อสุขภาพจากวัสดุเหลือจากข้าว</t>
  </si>
  <si>
    <t>ในเชิงพาณิชย์ (อาหารกึ่งสำเร็จรูป)</t>
  </si>
  <si>
    <t>โครงการ : ต้นแบบผลิตภัณฑ์อาหารจากข้าว</t>
  </si>
  <si>
    <t>เพื่อสร้างมูลค่าและส่งเสริมเชิงพาณิชย์</t>
  </si>
  <si>
    <t>กิจกรรมหลัก : ต้นแบบผลิตภัณฑ์อาหารจาก</t>
  </si>
  <si>
    <t>ข้าวเพื่อสร้างมูลค่าและส่งเสริมเชิงพาณิชย์</t>
  </si>
  <si>
    <t>โครงการขับเคลื่อนและยกระดับนวัตกรรม</t>
  </si>
  <si>
    <t>อาหารด้วยขุมพลังสหวิทยาการ (หนึ่งหมู่บ้าน</t>
  </si>
  <si>
    <t>หนึ่งเซฟอาหารไทย)ประจำปีงบประมาณ</t>
  </si>
  <si>
    <t>พ.ศ. 2569</t>
  </si>
  <si>
    <t>โครงการค่าใช้จ่ายการยกระดับผลตภัณฑ์</t>
  </si>
  <si>
    <t>สินค้าเกษตรอุตสาหกรรมสู่ธุรกิจตลาด</t>
  </si>
  <si>
    <t>สมัยใหมา (OPIAI-C NEXT Steps)</t>
  </si>
  <si>
    <t>โครงการค่าใช้จ่ายในการส่งเสริมพัฒนา</t>
  </si>
  <si>
    <t>สนง.อุตสาหกรรมจังหวัดกาฬสินธุ์</t>
  </si>
  <si>
    <t>ศักยภาพของอุตสาหกรรมในภูมิภาค</t>
  </si>
  <si>
    <t>อุตสาหกรรมเกษตรและการแปรรูป</t>
  </si>
  <si>
    <t>ผลิตภัณฑ์ทางการเกษตร</t>
  </si>
  <si>
    <t>โครงการยกระดับสถานประกอบการเพื่อ</t>
  </si>
  <si>
    <t>เปลี่ยนผ่านภาคอุตสาหกรรมสู่การปล่อย</t>
  </si>
  <si>
    <t>ก๊าซเรือนกระจกสุทธิเป็นศูนย์</t>
  </si>
  <si>
    <t>โครงการปั้นผู้ประกอบการเกษตรอุตสาหกรรม</t>
  </si>
  <si>
    <t>คู่ชุมชน (MIND DTAR)</t>
  </si>
  <si>
    <t>โครงการอุตสาหกรรมรักษ์สิ่งแวดล้อม</t>
  </si>
  <si>
    <t>บนหลักการมีส่วนร่วมและธรรมาภิบาล</t>
  </si>
  <si>
    <t>ฐานรากภาคการเกษตร กิจกรรมหลัก</t>
  </si>
  <si>
    <t>พัฒนาศักยภาพการผลิตการเพิ่มมูลค่าข้าว</t>
  </si>
  <si>
    <t>พัฒนาทักษะแรงงานในระบบเศรษฐกิจสีเขียว</t>
  </si>
  <si>
    <t>(Green Economy)</t>
  </si>
  <si>
    <t>โครงการพัฒนาศักยภาพการผลิตโคเนื้อ / กิจกรรม การเพิ่มผลผลิตโคเนื้อลูกผสมพื้นเมืองไทยโดยใช้เทคโนโลยีช่วยทางการสืบพันธุ์ร่วมกับการจัดการด้านการให้อาหารเพื่อเพิ่มความสมบูรณ์พันธุ์</t>
  </si>
  <si>
    <t>โครงการการใช้เทคโนโลยีและนวัตกรรมเพื่อเพิ่มมูลค่าวัสดุเหลือจากข้าวเป็นผลิตภัณฑ์อาหารเพื่อสุขภาพมูลค่าสูงเชิงพาณิชย์ / กิจกรรม การใช้เทคโนโลยีและนวัตกรรมเพื่อผลิต ผลิตภัณฑ์อาหารเพื่อสุขภาพมูลค่าสูงจากข้าวอินทรีย์ และผลพลอยได้ที่เหลือจากการสีข้าว (ข้าวหักและรำ) เชิงพาณิชย์</t>
  </si>
  <si>
    <t>รายได้ภาคการเกษตรของจังหวัดเพิ่มขึ้น</t>
  </si>
  <si>
    <t>โครงการส่งเสริมและพัฒนาสินค้าเกษตรชีวภาพเพื่อเข้าสู่ห่วงโซ่อุปทานเศรษฐกิจชีวภาพ/
 กิจกรรมเพิ่มประสิทธิภาพการผลิตแมลงเศรษฐกิจ</t>
  </si>
  <si>
    <t>โครงการตลาดเกษตรกร/</t>
  </si>
  <si>
    <t>กิจกรรมตลาดเกษตรกร</t>
  </si>
  <si>
    <t>1) พัฒนาเกษตรกรเพื่อบริหารจัดการตลาด</t>
  </si>
  <si>
    <t>เกษตรกร Offline และ Online</t>
  </si>
  <si>
    <t>เพื่อยกระดับตลาดสินค้าเกษตร</t>
  </si>
  <si>
    <t>โครงการส่งเสริมและพัฒนาผู้ประกอบการวิสาหกิจชุมชน/
 กิจกรรมส่งเสริมและพัฒนาผู้ประกอบการวิสาหกิจชุมชน</t>
  </si>
  <si>
    <t>โครงการศูนย์ศึกษาการพัฒนา</t>
  </si>
  <si>
    <t>อันเนื่องมาจากพระราชดำริ</t>
  </si>
  <si>
    <t>โครงการคลินิกเกษตรเคลื่อนที่ใน</t>
  </si>
  <si>
    <t>พระราชานุเคราะห์ สมเด็จพระบรม</t>
  </si>
  <si>
    <t>โอรสาธิราช ฯ สยามมกุฎราชกุมาร</t>
  </si>
  <si>
    <t>โครงการพัฒนาทักษะและแนวคิด</t>
  </si>
  <si>
    <t>ผู้ประกอบการธุรกิจเกษตร</t>
  </si>
  <si>
    <t>(เกษตรกรปราดเปรื่อง (Smart Farmer))/</t>
  </si>
  <si>
    <t>กิจกรรมพัฒนาเกษตรกรปราดเปรื่องและ</t>
  </si>
  <si>
    <t>เกษตรรุ่นใหม่ (Smart Farmer &amp;</t>
  </si>
  <si>
    <t>Young Smart Farmer)</t>
  </si>
  <si>
    <t>กิจกรรมพัฒนาทักษะฝีมือ</t>
  </si>
  <si>
    <t>สำนักงานแรงงาน
จังหวัดกาฬสินธุ์</t>
  </si>
  <si>
    <t>สำนักงานปลัด</t>
  </si>
  <si>
    <t>แรงงานอิสระที่ขึ้นทะเบียนในระบบแรงงานอิสระ</t>
  </si>
  <si>
    <t>กระทรวงแรงงาน</t>
  </si>
  <si>
    <t>(INDE - REGIS)</t>
  </si>
  <si>
    <t>หลักสูตร การสานตระกร้าหวายเทียม</t>
  </si>
  <si>
    <t>12,200 บาท</t>
  </si>
  <si>
    <t>หลัักสูตร การผูกผ้าในงานพิธี</t>
  </si>
  <si>
    <t>10,400 บาท</t>
  </si>
  <si>
    <t>หลักสููตร การทำพรมเช็ดเท้าจากห่วงผ้ายืด</t>
  </si>
  <si>
    <t>4,460 บาท</t>
  </si>
  <si>
    <t>เรือนจำจังหวัด
จังหวัดกาฬสินธุ์</t>
  </si>
  <si>
    <t>กรมราชทัณฑ์</t>
  </si>
  <si>
    <t>1. โครงการพระราชทานฯ โคกหนองนาฯ</t>
  </si>
  <si>
    <t>2. โครงการกำลังใจในพระราชดำริ พระเจ้าหลานเธอ</t>
  </si>
  <si>
    <t>พระองค์เจ้าพัชรกิติยาภา</t>
  </si>
  <si>
    <t>การน้อมนำปรัชญาเศรษฐกิจพอเพียง</t>
  </si>
  <si>
    <t>มาปรับใช้ในการดำเนินชีวิตของผู้ต้องขัง</t>
  </si>
  <si>
    <t>(หลักสูตร 5 เดือน)</t>
  </si>
  <si>
    <t>ออก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</si>
</sst>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0"/>
      <color rgb="FF000000"/>
      <name val="Arial"/>
      <scheme val="minor"/>
    </font>
    <font>
      <b/>
      <sz val="11"/>
      <color rgb="FF000000"/>
      <name val="Sarabun"/>
    </font>
    <font>
      <sz val="10"/>
      <name val="Arial"/>
    </font>
    <font>
      <sz val="11"/>
      <color rgb="FF000000"/>
      <name val="Sarabun"/>
    </font>
    <font>
      <sz val="11"/>
      <color theme="1"/>
      <name val="Sarabun"/>
    </font>
    <font>
      <b/>
      <sz val="11"/>
      <color theme="1"/>
      <name val="Sarabun"/>
    </font>
    <font>
      <b/>
      <sz val="20"/>
      <color theme="1"/>
      <name val="TH SarabunIT๙"/>
      <family val="2"/>
    </font>
    <font>
      <sz val="10"/>
      <color rgb="FF000000"/>
      <name val="TH SarabunIT๙"/>
      <family val="2"/>
    </font>
    <font>
      <b/>
      <sz val="18"/>
      <color theme="1"/>
      <name val="TH SarabunIT๙"/>
      <family val="2"/>
    </font>
    <font>
      <sz val="10"/>
      <name val="TH SarabunIT๙"/>
      <family val="2"/>
    </font>
    <font>
      <sz val="10"/>
      <color theme="1"/>
      <name val="TH SarabunIT๙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6"/>
      <color rgb="FF000000"/>
      <name val="TH SarabunIT๙"/>
      <family val="2"/>
    </font>
    <font>
      <sz val="11"/>
      <color theme="1"/>
      <name val="TH SarabunIT๙"/>
      <family val="2"/>
    </font>
    <font>
      <sz val="12"/>
      <color rgb="FF0000FF"/>
      <name val="TH SarabunIT๙"/>
      <family val="2"/>
    </font>
    <font>
      <sz val="10"/>
      <color rgb="FF0000FF"/>
      <name val="TH SarabunIT๙"/>
      <family val="2"/>
    </font>
    <font>
      <sz val="12"/>
      <color theme="5"/>
      <name val="TH SarabunIT๙"/>
      <family val="2"/>
    </font>
    <font>
      <sz val="13"/>
      <color theme="1"/>
      <name val="TH SarabunIT๙"/>
      <family val="2"/>
    </font>
    <font>
      <b/>
      <sz val="18"/>
      <color theme="1"/>
      <name val="TH SarabunPSK"/>
      <family val="2"/>
    </font>
    <font>
      <sz val="10"/>
      <color rgb="FF000000"/>
      <name val="TH SarabunPSK"/>
      <family val="2"/>
    </font>
    <font>
      <sz val="11"/>
      <color theme="1"/>
      <name val="TH SarabunPSK"/>
      <family val="2"/>
    </font>
    <font>
      <sz val="10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rgb="FF0000FF"/>
      <name val="TH SarabunPSK"/>
      <family val="2"/>
    </font>
    <font>
      <sz val="11"/>
      <color rgb="FF0000FF"/>
      <name val="TH SarabunPSK"/>
      <family val="2"/>
    </font>
    <font>
      <sz val="10"/>
      <color rgb="FF0000FF"/>
      <name val="TH SarabunPSK"/>
      <family val="2"/>
    </font>
    <font>
      <sz val="12"/>
      <color rgb="FF000000"/>
      <name val="TH SarabunPSK"/>
      <family val="2"/>
    </font>
    <font>
      <sz val="12"/>
      <color rgb="FF262626"/>
      <name val="TH SarabunPSK"/>
      <family val="2"/>
    </font>
    <font>
      <sz val="12"/>
      <color rgb="FFFF0000"/>
      <name val="TH SarabunPSK"/>
      <family val="2"/>
    </font>
    <font>
      <sz val="11"/>
      <color rgb="FF262626"/>
      <name val="TH SarabunPSK"/>
      <family val="2"/>
    </font>
    <font>
      <sz val="11"/>
      <color rgb="FF000000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9"/>
      <color theme="1"/>
      <name val="TH SarabunPSK"/>
      <family val="2"/>
    </font>
    <font>
      <sz val="24"/>
      <color rgb="FFFF0000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FF9933"/>
        <bgColor rgb="FFFF9933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9966"/>
        <bgColor rgb="FFFF9966"/>
      </patternFill>
    </fill>
    <fill>
      <patternFill patternType="solid">
        <fgColor rgb="FFFFFF00"/>
        <b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9966"/>
      </patternFill>
    </fill>
    <fill>
      <patternFill patternType="solid">
        <fgColor theme="8" tint="0.39997558519241921"/>
        <bgColor rgb="FFFF9933"/>
      </patternFill>
    </fill>
    <fill>
      <patternFill patternType="solid">
        <fgColor theme="8" tint="0.39997558519241921"/>
        <bgColor rgb="FFFFCC99"/>
      </patternFill>
    </fill>
    <fill>
      <patternFill patternType="solid">
        <fgColor theme="8" tint="0.39997558519241921"/>
        <bgColor rgb="FFFF9966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33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9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3" fontId="4" fillId="3" borderId="9" xfId="0" applyNumberFormat="1" applyFont="1" applyFill="1" applyBorder="1" applyAlignment="1">
      <alignment horizontal="center"/>
    </xf>
    <xf numFmtId="0" fontId="4" fillId="4" borderId="9" xfId="0" applyFont="1" applyFill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3" fontId="11" fillId="6" borderId="9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7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3" fontId="13" fillId="6" borderId="8" xfId="0" applyNumberFormat="1" applyFont="1" applyFill="1" applyBorder="1" applyAlignment="1">
      <alignment horizontal="left" vertical="top"/>
    </xf>
    <xf numFmtId="3" fontId="13" fillId="4" borderId="10" xfId="0" applyNumberFormat="1" applyFont="1" applyFill="1" applyBorder="1" applyAlignment="1">
      <alignment horizontal="left" vertical="top"/>
    </xf>
    <xf numFmtId="0" fontId="11" fillId="0" borderId="2" xfId="0" applyFont="1" applyBorder="1"/>
    <xf numFmtId="0" fontId="11" fillId="0" borderId="0" xfId="0" applyFont="1"/>
    <xf numFmtId="0" fontId="11" fillId="6" borderId="2" xfId="0" applyFont="1" applyFill="1" applyBorder="1"/>
    <xf numFmtId="0" fontId="11" fillId="4" borderId="6" xfId="0" applyFont="1" applyFill="1" applyBorder="1"/>
    <xf numFmtId="0" fontId="11" fillId="0" borderId="1" xfId="0" applyFont="1" applyBorder="1"/>
    <xf numFmtId="0" fontId="11" fillId="0" borderId="8" xfId="0" applyFont="1" applyBorder="1"/>
    <xf numFmtId="0" fontId="11" fillId="0" borderId="10" xfId="0" applyFont="1" applyBorder="1"/>
    <xf numFmtId="0" fontId="11" fillId="6" borderId="8" xfId="0" applyFont="1" applyFill="1" applyBorder="1"/>
    <xf numFmtId="0" fontId="11" fillId="4" borderId="10" xfId="0" applyFont="1" applyFill="1" applyBorder="1"/>
    <xf numFmtId="0" fontId="11" fillId="0" borderId="12" xfId="0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1" fillId="6" borderId="2" xfId="0" applyFont="1" applyFill="1" applyBorder="1" applyAlignment="1">
      <alignment horizontal="left" vertical="top"/>
    </xf>
    <xf numFmtId="0" fontId="11" fillId="4" borderId="6" xfId="0" applyFont="1" applyFill="1" applyBorder="1" applyAlignment="1">
      <alignment horizontal="left" vertical="top"/>
    </xf>
    <xf numFmtId="3" fontId="11" fillId="6" borderId="9" xfId="0" applyNumberFormat="1" applyFont="1" applyFill="1" applyBorder="1" applyAlignment="1">
      <alignment horizontal="left" vertical="top"/>
    </xf>
    <xf numFmtId="3" fontId="11" fillId="4" borderId="9" xfId="0" applyNumberFormat="1" applyFont="1" applyFill="1" applyBorder="1" applyAlignment="1">
      <alignment horizontal="left" vertical="top"/>
    </xf>
    <xf numFmtId="0" fontId="11" fillId="0" borderId="2" xfId="0" applyFont="1" applyBorder="1" applyAlignment="1">
      <alignment vertical="top"/>
    </xf>
    <xf numFmtId="0" fontId="11" fillId="0" borderId="0" xfId="0" applyFont="1" applyAlignment="1">
      <alignment horizontal="center" vertical="top"/>
    </xf>
    <xf numFmtId="0" fontId="11" fillId="6" borderId="2" xfId="0" applyFont="1" applyFill="1" applyBorder="1" applyAlignment="1">
      <alignment vertical="top"/>
    </xf>
    <xf numFmtId="0" fontId="11" fillId="4" borderId="6" xfId="0" applyFont="1" applyFill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6" borderId="8" xfId="0" applyFont="1" applyFill="1" applyBorder="1" applyAlignment="1">
      <alignment vertical="top"/>
    </xf>
    <xf numFmtId="0" fontId="11" fillId="4" borderId="10" xfId="0" applyFont="1" applyFill="1" applyBorder="1" applyAlignment="1">
      <alignment vertical="top"/>
    </xf>
    <xf numFmtId="0" fontId="11" fillId="6" borderId="8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3" fontId="11" fillId="6" borderId="8" xfId="0" applyNumberFormat="1" applyFont="1" applyFill="1" applyBorder="1" applyAlignment="1">
      <alignment horizontal="left" vertical="top"/>
    </xf>
    <xf numFmtId="3" fontId="11" fillId="4" borderId="10" xfId="0" applyNumberFormat="1" applyFont="1" applyFill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3" fontId="11" fillId="6" borderId="7" xfId="0" applyNumberFormat="1" applyFont="1" applyFill="1" applyBorder="1" applyAlignment="1">
      <alignment horizontal="left" vertical="top"/>
    </xf>
    <xf numFmtId="3" fontId="11" fillId="4" borderId="13" xfId="0" applyNumberFormat="1" applyFont="1" applyFill="1" applyBorder="1" applyAlignment="1">
      <alignment horizontal="left" vertical="top"/>
    </xf>
    <xf numFmtId="0" fontId="11" fillId="0" borderId="12" xfId="0" applyFont="1" applyBorder="1" applyAlignment="1">
      <alignment horizontal="center" vertical="top"/>
    </xf>
    <xf numFmtId="0" fontId="11" fillId="6" borderId="7" xfId="0" applyFont="1" applyFill="1" applyBorder="1" applyAlignment="1">
      <alignment vertical="top"/>
    </xf>
    <xf numFmtId="0" fontId="11" fillId="4" borderId="13" xfId="0" applyFont="1" applyFill="1" applyBorder="1" applyAlignment="1">
      <alignment vertical="top"/>
    </xf>
    <xf numFmtId="0" fontId="11" fillId="0" borderId="4" xfId="0" applyFont="1" applyBorder="1" applyAlignment="1">
      <alignment horizontal="center" vertical="top"/>
    </xf>
    <xf numFmtId="0" fontId="11" fillId="6" borderId="9" xfId="0" applyFont="1" applyFill="1" applyBorder="1" applyAlignment="1">
      <alignment horizontal="left" vertical="top"/>
    </xf>
    <xf numFmtId="0" fontId="11" fillId="4" borderId="5" xfId="0" applyFont="1" applyFill="1" applyBorder="1" applyAlignment="1">
      <alignment horizontal="left" vertical="top"/>
    </xf>
    <xf numFmtId="0" fontId="11" fillId="4" borderId="9" xfId="0" applyFont="1" applyFill="1" applyBorder="1" applyAlignment="1">
      <alignment horizontal="left" vertical="top"/>
    </xf>
    <xf numFmtId="0" fontId="11" fillId="0" borderId="13" xfId="0" applyFont="1" applyBorder="1" applyAlignment="1">
      <alignment horizontal="left" vertical="top"/>
    </xf>
    <xf numFmtId="0" fontId="11" fillId="0" borderId="6" xfId="0" applyFont="1" applyBorder="1" applyAlignment="1">
      <alignment vertical="top"/>
    </xf>
    <xf numFmtId="0" fontId="11" fillId="0" borderId="8" xfId="0" applyFont="1" applyBorder="1" applyAlignment="1">
      <alignment horizontal="left" vertical="top"/>
    </xf>
    <xf numFmtId="0" fontId="11" fillId="0" borderId="10" xfId="0" applyFont="1" applyBorder="1" applyAlignment="1">
      <alignment horizontal="center" vertical="top"/>
    </xf>
    <xf numFmtId="0" fontId="11" fillId="0" borderId="6" xfId="0" applyFont="1" applyBorder="1" applyAlignment="1">
      <alignment horizontal="left" vertical="top"/>
    </xf>
    <xf numFmtId="0" fontId="11" fillId="0" borderId="6" xfId="0" applyFont="1" applyBorder="1" applyAlignment="1">
      <alignment horizontal="center" vertical="top"/>
    </xf>
    <xf numFmtId="0" fontId="14" fillId="0" borderId="15" xfId="0" applyFont="1" applyBorder="1" applyAlignment="1">
      <alignment horizontal="left"/>
    </xf>
    <xf numFmtId="0" fontId="11" fillId="0" borderId="2" xfId="0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0" borderId="6" xfId="0" applyFont="1" applyBorder="1" applyAlignment="1">
      <alignment horizontal="left"/>
    </xf>
    <xf numFmtId="0" fontId="11" fillId="0" borderId="1" xfId="0" applyFont="1" applyBorder="1" applyAlignment="1">
      <alignment horizontal="left" vertical="top"/>
    </xf>
    <xf numFmtId="0" fontId="11" fillId="0" borderId="8" xfId="0" applyFont="1" applyBorder="1" applyAlignment="1">
      <alignment horizontal="center" vertical="top"/>
    </xf>
    <xf numFmtId="0" fontId="11" fillId="0" borderId="6" xfId="0" applyFont="1" applyBorder="1"/>
    <xf numFmtId="0" fontId="11" fillId="0" borderId="10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11" fillId="0" borderId="13" xfId="0" applyFont="1" applyBorder="1" applyAlignment="1">
      <alignment horizontal="center" vertical="top"/>
    </xf>
    <xf numFmtId="0" fontId="11" fillId="6" borderId="7" xfId="0" applyFont="1" applyFill="1" applyBorder="1" applyAlignment="1">
      <alignment horizontal="left" vertical="top"/>
    </xf>
    <xf numFmtId="0" fontId="11" fillId="4" borderId="13" xfId="0" applyFont="1" applyFill="1" applyBorder="1" applyAlignment="1">
      <alignment horizontal="left" vertical="top"/>
    </xf>
    <xf numFmtId="3" fontId="11" fillId="6" borderId="9" xfId="0" applyNumberFormat="1" applyFont="1" applyFill="1" applyBorder="1" applyAlignment="1">
      <alignment horizontal="left"/>
    </xf>
    <xf numFmtId="3" fontId="11" fillId="4" borderId="9" xfId="0" applyNumberFormat="1" applyFont="1" applyFill="1" applyBorder="1" applyAlignment="1">
      <alignment horizontal="left"/>
    </xf>
    <xf numFmtId="0" fontId="15" fillId="0" borderId="12" xfId="0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5" fillId="6" borderId="9" xfId="0" applyFont="1" applyFill="1" applyBorder="1" applyAlignment="1">
      <alignment horizontal="right"/>
    </xf>
    <xf numFmtId="0" fontId="15" fillId="4" borderId="9" xfId="0" applyFont="1" applyFill="1" applyBorder="1" applyAlignment="1">
      <alignment horizontal="right"/>
    </xf>
    <xf numFmtId="0" fontId="16" fillId="0" borderId="0" xfId="0" applyFont="1"/>
    <xf numFmtId="0" fontId="15" fillId="0" borderId="0" xfId="0" applyFont="1" applyAlignment="1">
      <alignment horizontal="center"/>
    </xf>
    <xf numFmtId="0" fontId="15" fillId="0" borderId="2" xfId="0" applyFont="1" applyBorder="1"/>
    <xf numFmtId="0" fontId="15" fillId="0" borderId="6" xfId="0" applyFont="1" applyBorder="1"/>
    <xf numFmtId="3" fontId="15" fillId="6" borderId="9" xfId="0" applyNumberFormat="1" applyFont="1" applyFill="1" applyBorder="1" applyAlignment="1">
      <alignment horizontal="left"/>
    </xf>
    <xf numFmtId="3" fontId="15" fillId="4" borderId="9" xfId="0" applyNumberFormat="1" applyFont="1" applyFill="1" applyBorder="1" applyAlignment="1">
      <alignment horizontal="left"/>
    </xf>
    <xf numFmtId="0" fontId="15" fillId="0" borderId="0" xfId="0" applyFont="1"/>
    <xf numFmtId="0" fontId="15" fillId="0" borderId="6" xfId="0" applyFont="1" applyBorder="1" applyAlignment="1">
      <alignment horizontal="center"/>
    </xf>
    <xf numFmtId="0" fontId="15" fillId="6" borderId="2" xfId="0" applyFont="1" applyFill="1" applyBorder="1"/>
    <xf numFmtId="0" fontId="15" fillId="4" borderId="6" xfId="0" applyFont="1" applyFill="1" applyBorder="1"/>
    <xf numFmtId="0" fontId="15" fillId="6" borderId="8" xfId="0" applyFont="1" applyFill="1" applyBorder="1"/>
    <xf numFmtId="0" fontId="15" fillId="4" borderId="10" xfId="0" applyFont="1" applyFill="1" applyBorder="1"/>
    <xf numFmtId="0" fontId="15" fillId="0" borderId="7" xfId="0" applyFont="1" applyBorder="1" applyAlignment="1">
      <alignment horizontal="left"/>
    </xf>
    <xf numFmtId="0" fontId="15" fillId="0" borderId="15" xfId="0" applyFont="1" applyBorder="1" applyAlignment="1">
      <alignment horizontal="center"/>
    </xf>
    <xf numFmtId="0" fontId="15" fillId="0" borderId="1" xfId="0" applyFont="1" applyBorder="1"/>
    <xf numFmtId="0" fontId="15" fillId="0" borderId="8" xfId="0" applyFont="1" applyBorder="1"/>
    <xf numFmtId="0" fontId="15" fillId="0" borderId="14" xfId="0" applyFont="1" applyBorder="1"/>
    <xf numFmtId="0" fontId="15" fillId="0" borderId="1" xfId="0" applyFont="1" applyBorder="1" applyAlignment="1">
      <alignment horizontal="center" vertical="top"/>
    </xf>
    <xf numFmtId="0" fontId="15" fillId="6" borderId="2" xfId="0" applyFont="1" applyFill="1" applyBorder="1" applyAlignment="1">
      <alignment horizontal="left" vertical="top"/>
    </xf>
    <xf numFmtId="0" fontId="15" fillId="4" borderId="6" xfId="0" applyFont="1" applyFill="1" applyBorder="1" applyAlignment="1">
      <alignment horizontal="left" vertical="top"/>
    </xf>
    <xf numFmtId="3" fontId="15" fillId="6" borderId="9" xfId="0" applyNumberFormat="1" applyFont="1" applyFill="1" applyBorder="1" applyAlignment="1">
      <alignment horizontal="left" vertical="top"/>
    </xf>
    <xf numFmtId="3" fontId="15" fillId="4" borderId="9" xfId="0" applyNumberFormat="1" applyFont="1" applyFill="1" applyBorder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6" borderId="2" xfId="0" applyFont="1" applyFill="1" applyBorder="1" applyAlignment="1">
      <alignment vertical="top"/>
    </xf>
    <xf numFmtId="0" fontId="15" fillId="4" borderId="6" xfId="0" applyFont="1" applyFill="1" applyBorder="1" applyAlignment="1">
      <alignment vertical="top"/>
    </xf>
    <xf numFmtId="0" fontId="15" fillId="6" borderId="8" xfId="0" applyFont="1" applyFill="1" applyBorder="1" applyAlignment="1">
      <alignment vertical="top"/>
    </xf>
    <xf numFmtId="0" fontId="15" fillId="4" borderId="10" xfId="0" applyFont="1" applyFill="1" applyBorder="1" applyAlignment="1">
      <alignment vertical="top"/>
    </xf>
    <xf numFmtId="0" fontId="15" fillId="5" borderId="0" xfId="0" applyFont="1" applyFill="1" applyAlignment="1">
      <alignment horizontal="center"/>
    </xf>
    <xf numFmtId="0" fontId="15" fillId="5" borderId="1" xfId="0" applyFont="1" applyFill="1" applyBorder="1" applyAlignment="1">
      <alignment horizontal="center" vertical="top"/>
    </xf>
    <xf numFmtId="0" fontId="15" fillId="5" borderId="0" xfId="0" applyFont="1" applyFill="1"/>
    <xf numFmtId="0" fontId="15" fillId="5" borderId="0" xfId="0" applyFont="1" applyFill="1" applyAlignment="1">
      <alignment horizontal="center" vertical="top"/>
    </xf>
    <xf numFmtId="0" fontId="15" fillId="5" borderId="1" xfId="0" applyFont="1" applyFill="1" applyBorder="1"/>
    <xf numFmtId="0" fontId="15" fillId="5" borderId="2" xfId="0" applyFont="1" applyFill="1" applyBorder="1" applyAlignment="1">
      <alignment horizontal="left" vertical="top"/>
    </xf>
    <xf numFmtId="3" fontId="15" fillId="6" borderId="2" xfId="0" applyNumberFormat="1" applyFont="1" applyFill="1" applyBorder="1" applyAlignment="1">
      <alignment horizontal="left" vertical="top"/>
    </xf>
    <xf numFmtId="0" fontId="15" fillId="5" borderId="8" xfId="0" applyFont="1" applyFill="1" applyBorder="1" applyAlignment="1">
      <alignment horizontal="left" vertical="top"/>
    </xf>
    <xf numFmtId="0" fontId="11" fillId="5" borderId="0" xfId="0" applyFont="1" applyFill="1" applyAlignment="1">
      <alignment horizontal="center"/>
    </xf>
    <xf numFmtId="0" fontId="11" fillId="5" borderId="2" xfId="0" applyFont="1" applyFill="1" applyBorder="1" applyAlignment="1">
      <alignment horizontal="left" vertical="top"/>
    </xf>
    <xf numFmtId="0" fontId="11" fillId="5" borderId="1" xfId="0" applyFont="1" applyFill="1" applyBorder="1" applyAlignment="1">
      <alignment horizontal="center" vertical="top"/>
    </xf>
    <xf numFmtId="0" fontId="11" fillId="5" borderId="6" xfId="0" applyFont="1" applyFill="1" applyBorder="1" applyAlignment="1">
      <alignment horizontal="left" vertical="top"/>
    </xf>
    <xf numFmtId="0" fontId="11" fillId="5" borderId="0" xfId="0" applyFont="1" applyFill="1"/>
    <xf numFmtId="0" fontId="11" fillId="5" borderId="0" xfId="0" applyFont="1" applyFill="1" applyAlignment="1">
      <alignment horizontal="center" vertical="top"/>
    </xf>
    <xf numFmtId="0" fontId="11" fillId="5" borderId="10" xfId="0" applyFont="1" applyFill="1" applyBorder="1" applyAlignment="1">
      <alignment vertical="top"/>
    </xf>
    <xf numFmtId="3" fontId="11" fillId="6" borderId="2" xfId="0" applyNumberFormat="1" applyFont="1" applyFill="1" applyBorder="1" applyAlignment="1">
      <alignment horizontal="left" vertical="top"/>
    </xf>
    <xf numFmtId="3" fontId="11" fillId="4" borderId="6" xfId="0" applyNumberFormat="1" applyFont="1" applyFill="1" applyBorder="1" applyAlignment="1">
      <alignment horizontal="left" vertical="top"/>
    </xf>
    <xf numFmtId="0" fontId="18" fillId="0" borderId="0" xfId="0" applyFont="1"/>
    <xf numFmtId="0" fontId="11" fillId="6" borderId="8" xfId="0" applyFont="1" applyFill="1" applyBorder="1" applyAlignment="1">
      <alignment horizontal="right"/>
    </xf>
    <xf numFmtId="0" fontId="11" fillId="4" borderId="6" xfId="0" applyFont="1" applyFill="1" applyBorder="1" applyAlignment="1">
      <alignment horizontal="right"/>
    </xf>
    <xf numFmtId="3" fontId="11" fillId="6" borderId="8" xfId="0" applyNumberFormat="1" applyFont="1" applyFill="1" applyBorder="1" applyAlignment="1">
      <alignment horizontal="right"/>
    </xf>
    <xf numFmtId="0" fontId="11" fillId="4" borderId="9" xfId="0" applyFont="1" applyFill="1" applyBorder="1" applyAlignment="1">
      <alignment horizontal="right"/>
    </xf>
    <xf numFmtId="0" fontId="11" fillId="0" borderId="13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1" fillId="0" borderId="2" xfId="0" applyFont="1" applyBorder="1" applyAlignment="1">
      <alignment horizontal="left" vertical="top" wrapText="1"/>
    </xf>
    <xf numFmtId="0" fontId="21" fillId="0" borderId="0" xfId="0" applyFont="1" applyAlignment="1">
      <alignment horizontal="left"/>
    </xf>
    <xf numFmtId="0" fontId="20" fillId="0" borderId="0" xfId="0" applyFont="1"/>
    <xf numFmtId="0" fontId="21" fillId="0" borderId="0" xfId="0" applyFont="1"/>
    <xf numFmtId="0" fontId="23" fillId="0" borderId="2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5" borderId="9" xfId="0" applyFont="1" applyFill="1" applyBorder="1" applyAlignment="1">
      <alignment horizontal="center"/>
    </xf>
    <xf numFmtId="0" fontId="23" fillId="0" borderId="1" xfId="0" applyFont="1" applyBorder="1" applyAlignment="1">
      <alignment horizontal="center"/>
    </xf>
    <xf numFmtId="3" fontId="23" fillId="6" borderId="9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6" borderId="9" xfId="0" applyFont="1" applyFill="1" applyBorder="1"/>
    <xf numFmtId="0" fontId="25" fillId="0" borderId="6" xfId="0" applyFont="1" applyBorder="1" applyAlignment="1">
      <alignment horizontal="center"/>
    </xf>
    <xf numFmtId="0" fontId="26" fillId="0" borderId="0" xfId="0" applyFont="1"/>
    <xf numFmtId="0" fontId="27" fillId="0" borderId="0" xfId="0" applyFont="1"/>
    <xf numFmtId="0" fontId="25" fillId="0" borderId="1" xfId="0" applyFont="1" applyBorder="1" applyAlignment="1">
      <alignment horizontal="center"/>
    </xf>
    <xf numFmtId="3" fontId="25" fillId="6" borderId="9" xfId="0" applyNumberFormat="1" applyFont="1" applyFill="1" applyBorder="1"/>
    <xf numFmtId="3" fontId="25" fillId="7" borderId="9" xfId="0" applyNumberFormat="1" applyFont="1" applyFill="1" applyBorder="1"/>
    <xf numFmtId="0" fontId="25" fillId="0" borderId="6" xfId="0" applyFont="1" applyBorder="1"/>
    <xf numFmtId="0" fontId="25" fillId="0" borderId="0" xfId="0" applyFont="1"/>
    <xf numFmtId="0" fontId="25" fillId="6" borderId="2" xfId="0" applyFont="1" applyFill="1" applyBorder="1"/>
    <xf numFmtId="0" fontId="25" fillId="7" borderId="6" xfId="0" applyFont="1" applyFill="1" applyBorder="1"/>
    <xf numFmtId="0" fontId="25" fillId="0" borderId="10" xfId="0" applyFont="1" applyBorder="1"/>
    <xf numFmtId="0" fontId="25" fillId="0" borderId="1" xfId="0" applyFont="1" applyBorder="1"/>
    <xf numFmtId="0" fontId="25" fillId="6" borderId="8" xfId="0" applyFont="1" applyFill="1" applyBorder="1"/>
    <xf numFmtId="0" fontId="25" fillId="7" borderId="10" xfId="0" applyFont="1" applyFill="1" applyBorder="1"/>
    <xf numFmtId="0" fontId="28" fillId="0" borderId="6" xfId="0" applyFont="1" applyBorder="1" applyAlignment="1">
      <alignment horizontal="left"/>
    </xf>
    <xf numFmtId="0" fontId="28" fillId="0" borderId="1" xfId="0" applyFont="1" applyBorder="1" applyAlignment="1">
      <alignment horizontal="center"/>
    </xf>
    <xf numFmtId="0" fontId="28" fillId="6" borderId="9" xfId="0" applyFont="1" applyFill="1" applyBorder="1" applyAlignment="1">
      <alignment horizontal="right"/>
    </xf>
    <xf numFmtId="0" fontId="28" fillId="7" borderId="9" xfId="0" applyFont="1" applyFill="1" applyBorder="1" applyAlignment="1">
      <alignment horizontal="right"/>
    </xf>
    <xf numFmtId="0" fontId="28" fillId="0" borderId="6" xfId="0" applyFont="1" applyBorder="1" applyAlignment="1">
      <alignment horizontal="center"/>
    </xf>
    <xf numFmtId="0" fontId="28" fillId="0" borderId="0" xfId="0" applyFont="1"/>
    <xf numFmtId="3" fontId="28" fillId="6" borderId="9" xfId="0" applyNumberFormat="1" applyFont="1" applyFill="1" applyBorder="1" applyAlignment="1">
      <alignment horizontal="left"/>
    </xf>
    <xf numFmtId="3" fontId="28" fillId="7" borderId="9" xfId="0" applyNumberFormat="1" applyFont="1" applyFill="1" applyBorder="1" applyAlignment="1">
      <alignment horizontal="left"/>
    </xf>
    <xf numFmtId="0" fontId="28" fillId="0" borderId="6" xfId="0" applyFont="1" applyBorder="1"/>
    <xf numFmtId="0" fontId="23" fillId="0" borderId="6" xfId="0" applyFont="1" applyBorder="1"/>
    <xf numFmtId="0" fontId="28" fillId="0" borderId="0" xfId="0" applyFont="1" applyAlignment="1">
      <alignment horizontal="center"/>
    </xf>
    <xf numFmtId="0" fontId="28" fillId="6" borderId="2" xfId="0" applyFont="1" applyFill="1" applyBorder="1"/>
    <xf numFmtId="0" fontId="28" fillId="7" borderId="6" xfId="0" applyFont="1" applyFill="1" applyBorder="1"/>
    <xf numFmtId="0" fontId="28" fillId="0" borderId="10" xfId="0" applyFont="1" applyBorder="1"/>
    <xf numFmtId="0" fontId="28" fillId="0" borderId="1" xfId="0" applyFont="1" applyBorder="1"/>
    <xf numFmtId="0" fontId="28" fillId="6" borderId="8" xfId="0" applyFont="1" applyFill="1" applyBorder="1"/>
    <xf numFmtId="0" fontId="28" fillId="7" borderId="10" xfId="0" applyFont="1" applyFill="1" applyBorder="1"/>
    <xf numFmtId="0" fontId="28" fillId="0" borderId="13" xfId="0" applyFont="1" applyBorder="1" applyAlignment="1">
      <alignment horizontal="left"/>
    </xf>
    <xf numFmtId="0" fontId="28" fillId="6" borderId="2" xfId="0" applyFont="1" applyFill="1" applyBorder="1" applyAlignment="1">
      <alignment horizontal="center"/>
    </xf>
    <xf numFmtId="0" fontId="28" fillId="7" borderId="6" xfId="0" applyFont="1" applyFill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6" borderId="8" xfId="0" applyFont="1" applyFill="1" applyBorder="1" applyAlignment="1">
      <alignment horizontal="center"/>
    </xf>
    <xf numFmtId="0" fontId="28" fillId="7" borderId="10" xfId="0" applyFont="1" applyFill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3" fillId="0" borderId="10" xfId="0" applyFont="1" applyBorder="1"/>
    <xf numFmtId="0" fontId="28" fillId="6" borderId="9" xfId="0" applyFont="1" applyFill="1" applyBorder="1" applyAlignment="1">
      <alignment horizontal="left"/>
    </xf>
    <xf numFmtId="0" fontId="28" fillId="7" borderId="9" xfId="0" applyFont="1" applyFill="1" applyBorder="1" applyAlignment="1">
      <alignment horizontal="left"/>
    </xf>
    <xf numFmtId="3" fontId="28" fillId="6" borderId="8" xfId="0" applyNumberFormat="1" applyFont="1" applyFill="1" applyBorder="1" applyAlignment="1">
      <alignment horizontal="left"/>
    </xf>
    <xf numFmtId="3" fontId="28" fillId="7" borderId="10" xfId="0" applyNumberFormat="1" applyFont="1" applyFill="1" applyBorder="1" applyAlignment="1">
      <alignment horizontal="left"/>
    </xf>
    <xf numFmtId="0" fontId="28" fillId="6" borderId="8" xfId="0" applyFont="1" applyFill="1" applyBorder="1" applyAlignment="1">
      <alignment horizontal="right"/>
    </xf>
    <xf numFmtId="0" fontId="23" fillId="7" borderId="9" xfId="0" applyFont="1" applyFill="1" applyBorder="1"/>
    <xf numFmtId="0" fontId="23" fillId="7" borderId="10" xfId="0" applyFont="1" applyFill="1" applyBorder="1"/>
    <xf numFmtId="0" fontId="23" fillId="7" borderId="6" xfId="0" applyFont="1" applyFill="1" applyBorder="1"/>
    <xf numFmtId="0" fontId="28" fillId="0" borderId="10" xfId="0" applyFont="1" applyBorder="1" applyAlignment="1">
      <alignment horizontal="left"/>
    </xf>
    <xf numFmtId="0" fontId="21" fillId="0" borderId="6" xfId="0" applyFont="1" applyBorder="1"/>
    <xf numFmtId="0" fontId="29" fillId="0" borderId="6" xfId="0" applyFont="1" applyBorder="1" applyAlignment="1">
      <alignment horizontal="left"/>
    </xf>
    <xf numFmtId="0" fontId="29" fillId="0" borderId="1" xfId="0" applyFont="1" applyBorder="1" applyAlignment="1">
      <alignment horizontal="center"/>
    </xf>
    <xf numFmtId="0" fontId="29" fillId="6" borderId="8" xfId="0" applyFont="1" applyFill="1" applyBorder="1" applyAlignment="1">
      <alignment horizontal="center"/>
    </xf>
    <xf numFmtId="0" fontId="29" fillId="0" borderId="6" xfId="0" applyFont="1" applyBorder="1"/>
    <xf numFmtId="0" fontId="29" fillId="0" borderId="0" xfId="0" applyFont="1" applyAlignment="1">
      <alignment horizontal="center"/>
    </xf>
    <xf numFmtId="0" fontId="29" fillId="6" borderId="2" xfId="0" applyFont="1" applyFill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10" xfId="0" applyFont="1" applyBorder="1" applyAlignment="1">
      <alignment horizontal="left"/>
    </xf>
    <xf numFmtId="0" fontId="29" fillId="0" borderId="10" xfId="0" applyFont="1" applyBorder="1" applyAlignment="1">
      <alignment horizontal="center"/>
    </xf>
    <xf numFmtId="0" fontId="29" fillId="6" borderId="8" xfId="0" applyFont="1" applyFill="1" applyBorder="1" applyAlignment="1">
      <alignment horizontal="right"/>
    </xf>
    <xf numFmtId="3" fontId="29" fillId="6" borderId="8" xfId="0" applyNumberFormat="1" applyFont="1" applyFill="1" applyBorder="1" applyAlignment="1">
      <alignment horizontal="right"/>
    </xf>
    <xf numFmtId="0" fontId="30" fillId="0" borderId="6" xfId="0" applyFont="1" applyBorder="1"/>
    <xf numFmtId="0" fontId="30" fillId="0" borderId="6" xfId="0" applyFont="1" applyBorder="1" applyAlignment="1">
      <alignment horizontal="center"/>
    </xf>
    <xf numFmtId="0" fontId="29" fillId="0" borderId="13" xfId="0" applyFont="1" applyBorder="1" applyAlignment="1">
      <alignment horizontal="left"/>
    </xf>
    <xf numFmtId="0" fontId="29" fillId="0" borderId="4" xfId="0" applyFont="1" applyBorder="1" applyAlignment="1">
      <alignment horizontal="center"/>
    </xf>
    <xf numFmtId="0" fontId="29" fillId="6" borderId="9" xfId="0" applyFont="1" applyFill="1" applyBorder="1" applyAlignment="1">
      <alignment horizontal="right"/>
    </xf>
    <xf numFmtId="0" fontId="29" fillId="0" borderId="13" xfId="0" applyFont="1" applyBorder="1" applyAlignment="1">
      <alignment horizontal="center"/>
    </xf>
    <xf numFmtId="3" fontId="29" fillId="6" borderId="8" xfId="0" applyNumberFormat="1" applyFont="1" applyFill="1" applyBorder="1" applyAlignment="1">
      <alignment horizontal="left"/>
    </xf>
    <xf numFmtId="0" fontId="31" fillId="0" borderId="6" xfId="0" applyFont="1" applyBorder="1"/>
    <xf numFmtId="0" fontId="29" fillId="6" borderId="2" xfId="0" applyFont="1" applyFill="1" applyBorder="1"/>
    <xf numFmtId="0" fontId="29" fillId="0" borderId="10" xfId="0" applyFont="1" applyBorder="1"/>
    <xf numFmtId="0" fontId="29" fillId="0" borderId="1" xfId="0" applyFont="1" applyBorder="1"/>
    <xf numFmtId="0" fontId="29" fillId="6" borderId="8" xfId="0" applyFont="1" applyFill="1" applyBorder="1"/>
    <xf numFmtId="0" fontId="32" fillId="6" borderId="9" xfId="0" applyFont="1" applyFill="1" applyBorder="1" applyAlignment="1">
      <alignment horizontal="right"/>
    </xf>
    <xf numFmtId="0" fontId="32" fillId="7" borderId="9" xfId="0" applyFont="1" applyFill="1" applyBorder="1" applyAlignment="1">
      <alignment horizontal="right"/>
    </xf>
    <xf numFmtId="3" fontId="32" fillId="6" borderId="9" xfId="0" applyNumberFormat="1" applyFont="1" applyFill="1" applyBorder="1" applyAlignment="1">
      <alignment horizontal="left"/>
    </xf>
    <xf numFmtId="0" fontId="28" fillId="7" borderId="10" xfId="0" applyFont="1" applyFill="1" applyBorder="1" applyAlignment="1">
      <alignment horizontal="right"/>
    </xf>
    <xf numFmtId="0" fontId="23" fillId="0" borderId="0" xfId="0" applyFont="1"/>
    <xf numFmtId="0" fontId="30" fillId="6" borderId="2" xfId="0" applyFont="1" applyFill="1" applyBorder="1"/>
    <xf numFmtId="0" fontId="30" fillId="7" borderId="6" xfId="0" applyFont="1" applyFill="1" applyBorder="1"/>
    <xf numFmtId="0" fontId="23" fillId="0" borderId="4" xfId="0" applyFont="1" applyBorder="1" applyAlignment="1">
      <alignment horizontal="center"/>
    </xf>
    <xf numFmtId="0" fontId="30" fillId="7" borderId="5" xfId="0" applyFont="1" applyFill="1" applyBorder="1" applyAlignment="1">
      <alignment horizontal="right"/>
    </xf>
    <xf numFmtId="0" fontId="23" fillId="0" borderId="13" xfId="0" applyFont="1" applyBorder="1" applyAlignment="1">
      <alignment horizontal="center"/>
    </xf>
    <xf numFmtId="3" fontId="30" fillId="7" borderId="10" xfId="0" applyNumberFormat="1" applyFont="1" applyFill="1" applyBorder="1" applyAlignment="1">
      <alignment horizontal="left"/>
    </xf>
    <xf numFmtId="0" fontId="23" fillId="0" borderId="1" xfId="0" applyFont="1" applyBorder="1"/>
    <xf numFmtId="0" fontId="30" fillId="6" borderId="8" xfId="0" applyFont="1" applyFill="1" applyBorder="1"/>
    <xf numFmtId="0" fontId="30" fillId="7" borderId="10" xfId="0" applyFont="1" applyFill="1" applyBorder="1"/>
    <xf numFmtId="0" fontId="30" fillId="7" borderId="10" xfId="0" applyFont="1" applyFill="1" applyBorder="1" applyAlignment="1">
      <alignment horizontal="right"/>
    </xf>
    <xf numFmtId="0" fontId="34" fillId="0" borderId="13" xfId="0" applyFont="1" applyBorder="1" applyAlignment="1">
      <alignment horizontal="center"/>
    </xf>
    <xf numFmtId="0" fontId="30" fillId="0" borderId="10" xfId="0" applyFont="1" applyBorder="1"/>
    <xf numFmtId="0" fontId="23" fillId="6" borderId="8" xfId="0" applyFont="1" applyFill="1" applyBorder="1" applyAlignment="1">
      <alignment horizontal="right"/>
    </xf>
    <xf numFmtId="0" fontId="23" fillId="7" borderId="10" xfId="0" applyFont="1" applyFill="1" applyBorder="1" applyAlignment="1">
      <alignment horizontal="right"/>
    </xf>
    <xf numFmtId="3" fontId="23" fillId="6" borderId="8" xfId="0" applyNumberFormat="1" applyFont="1" applyFill="1" applyBorder="1" applyAlignment="1">
      <alignment horizontal="left"/>
    </xf>
    <xf numFmtId="3" fontId="23" fillId="7" borderId="10" xfId="0" applyNumberFormat="1" applyFont="1" applyFill="1" applyBorder="1" applyAlignment="1">
      <alignment horizontal="left"/>
    </xf>
    <xf numFmtId="0" fontId="23" fillId="6" borderId="2" xfId="0" applyFont="1" applyFill="1" applyBorder="1"/>
    <xf numFmtId="0" fontId="23" fillId="6" borderId="8" xfId="0" applyFont="1" applyFill="1" applyBorder="1"/>
    <xf numFmtId="0" fontId="23" fillId="0" borderId="6" xfId="0" applyFont="1" applyBorder="1" applyAlignment="1">
      <alignment horizontal="left"/>
    </xf>
    <xf numFmtId="0" fontId="23" fillId="6" borderId="8" xfId="0" applyFont="1" applyFill="1" applyBorder="1" applyAlignment="1">
      <alignment horizontal="center"/>
    </xf>
    <xf numFmtId="0" fontId="23" fillId="7" borderId="10" xfId="0" applyFont="1" applyFill="1" applyBorder="1" applyAlignment="1">
      <alignment horizontal="center"/>
    </xf>
    <xf numFmtId="3" fontId="23" fillId="6" borderId="8" xfId="0" applyNumberFormat="1" applyFont="1" applyFill="1" applyBorder="1" applyAlignment="1">
      <alignment horizontal="center"/>
    </xf>
    <xf numFmtId="3" fontId="23" fillId="7" borderId="10" xfId="0" applyNumberFormat="1" applyFont="1" applyFill="1" applyBorder="1" applyAlignment="1">
      <alignment horizontal="center"/>
    </xf>
    <xf numFmtId="0" fontId="23" fillId="6" borderId="2" xfId="0" applyFont="1" applyFill="1" applyBorder="1" applyAlignment="1">
      <alignment horizontal="center"/>
    </xf>
    <xf numFmtId="0" fontId="23" fillId="7" borderId="6" xfId="0" applyFont="1" applyFill="1" applyBorder="1" applyAlignment="1">
      <alignment horizontal="center"/>
    </xf>
    <xf numFmtId="3" fontId="28" fillId="6" borderId="8" xfId="0" applyNumberFormat="1" applyFont="1" applyFill="1" applyBorder="1" applyAlignment="1">
      <alignment horizontal="center"/>
    </xf>
    <xf numFmtId="3" fontId="28" fillId="7" borderId="10" xfId="0" applyNumberFormat="1" applyFont="1" applyFill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6" borderId="10" xfId="0" applyFont="1" applyFill="1" applyBorder="1" applyAlignment="1">
      <alignment horizontal="right"/>
    </xf>
    <xf numFmtId="3" fontId="23" fillId="6" borderId="9" xfId="0" applyNumberFormat="1" applyFont="1" applyFill="1" applyBorder="1" applyAlignment="1">
      <alignment horizontal="left"/>
    </xf>
    <xf numFmtId="3" fontId="23" fillId="7" borderId="9" xfId="0" applyNumberFormat="1" applyFont="1" applyFill="1" applyBorder="1" applyAlignment="1">
      <alignment horizontal="left"/>
    </xf>
    <xf numFmtId="0" fontId="23" fillId="6" borderId="6" xfId="0" applyFont="1" applyFill="1" applyBorder="1"/>
    <xf numFmtId="0" fontId="23" fillId="6" borderId="9" xfId="0" applyFont="1" applyFill="1" applyBorder="1" applyAlignment="1">
      <alignment horizontal="right"/>
    </xf>
    <xf numFmtId="0" fontId="23" fillId="7" borderId="9" xfId="0" applyFont="1" applyFill="1" applyBorder="1" applyAlignment="1">
      <alignment horizontal="right"/>
    </xf>
    <xf numFmtId="0" fontId="23" fillId="6" borderId="10" xfId="0" applyFont="1" applyFill="1" applyBorder="1"/>
    <xf numFmtId="0" fontId="23" fillId="0" borderId="6" xfId="0" applyFont="1" applyBorder="1" applyAlignment="1">
      <alignment horizontal="center" vertical="top"/>
    </xf>
    <xf numFmtId="0" fontId="23" fillId="0" borderId="10" xfId="0" applyFont="1" applyBorder="1" applyAlignment="1">
      <alignment horizontal="center" vertical="top"/>
    </xf>
    <xf numFmtId="0" fontId="23" fillId="0" borderId="6" xfId="0" applyFont="1" applyBorder="1" applyAlignment="1">
      <alignment horizontal="left" vertical="top"/>
    </xf>
    <xf numFmtId="0" fontId="23" fillId="6" borderId="9" xfId="0" applyFont="1" applyFill="1" applyBorder="1"/>
    <xf numFmtId="0" fontId="23" fillId="0" borderId="2" xfId="0" applyFont="1" applyBorder="1"/>
    <xf numFmtId="0" fontId="23" fillId="0" borderId="10" xfId="0" applyFont="1" applyBorder="1" applyAlignment="1">
      <alignment horizontal="left"/>
    </xf>
    <xf numFmtId="0" fontId="23" fillId="7" borderId="1" xfId="0" applyFont="1" applyFill="1" applyBorder="1"/>
    <xf numFmtId="0" fontId="23" fillId="6" borderId="0" xfId="0" applyFont="1" applyFill="1"/>
    <xf numFmtId="0" fontId="23" fillId="7" borderId="0" xfId="0" applyFont="1" applyFill="1"/>
    <xf numFmtId="0" fontId="23" fillId="0" borderId="12" xfId="0" applyFont="1" applyBorder="1" applyAlignment="1">
      <alignment horizontal="left"/>
    </xf>
    <xf numFmtId="0" fontId="23" fillId="7" borderId="4" xfId="0" applyFont="1" applyFill="1" applyBorder="1"/>
    <xf numFmtId="0" fontId="23" fillId="0" borderId="0" xfId="0" applyFont="1" applyAlignment="1">
      <alignment horizontal="left"/>
    </xf>
    <xf numFmtId="0" fontId="23" fillId="0" borderId="8" xfId="0" applyFont="1" applyBorder="1"/>
    <xf numFmtId="0" fontId="23" fillId="6" borderId="1" xfId="0" applyFont="1" applyFill="1" applyBorder="1"/>
    <xf numFmtId="0" fontId="23" fillId="6" borderId="1" xfId="0" applyFont="1" applyFill="1" applyBorder="1" applyAlignment="1">
      <alignment horizontal="right"/>
    </xf>
    <xf numFmtId="0" fontId="23" fillId="0" borderId="9" xfId="0" applyFont="1" applyBorder="1" applyAlignment="1">
      <alignment horizontal="center" vertical="top"/>
    </xf>
    <xf numFmtId="0" fontId="23" fillId="6" borderId="9" xfId="0" applyFont="1" applyFill="1" applyBorder="1" applyAlignment="1">
      <alignment vertical="top"/>
    </xf>
    <xf numFmtId="0" fontId="23" fillId="7" borderId="9" xfId="0" applyFont="1" applyFill="1" applyBorder="1" applyAlignment="1">
      <alignment vertical="top"/>
    </xf>
    <xf numFmtId="0" fontId="28" fillId="0" borderId="9" xfId="0" applyFont="1" applyBorder="1" applyAlignment="1">
      <alignment horizontal="center"/>
    </xf>
    <xf numFmtId="0" fontId="28" fillId="6" borderId="0" xfId="0" applyFont="1" applyFill="1"/>
    <xf numFmtId="0" fontId="28" fillId="7" borderId="0" xfId="0" applyFont="1" applyFill="1"/>
    <xf numFmtId="0" fontId="28" fillId="0" borderId="2" xfId="0" applyFont="1" applyBorder="1"/>
    <xf numFmtId="0" fontId="28" fillId="6" borderId="1" xfId="0" applyFont="1" applyFill="1" applyBorder="1"/>
    <xf numFmtId="0" fontId="28" fillId="7" borderId="1" xfId="0" applyFont="1" applyFill="1" applyBorder="1"/>
    <xf numFmtId="0" fontId="28" fillId="0" borderId="8" xfId="0" applyFont="1" applyBorder="1"/>
    <xf numFmtId="0" fontId="28" fillId="6" borderId="6" xfId="0" applyFont="1" applyFill="1" applyBorder="1"/>
    <xf numFmtId="0" fontId="28" fillId="6" borderId="10" xfId="0" applyFont="1" applyFill="1" applyBorder="1"/>
    <xf numFmtId="0" fontId="28" fillId="7" borderId="1" xfId="0" applyFont="1" applyFill="1" applyBorder="1" applyAlignment="1">
      <alignment horizontal="right"/>
    </xf>
    <xf numFmtId="0" fontId="28" fillId="0" borderId="7" xfId="0" applyFont="1" applyBorder="1" applyAlignment="1">
      <alignment horizontal="left"/>
    </xf>
    <xf numFmtId="0" fontId="28" fillId="7" borderId="9" xfId="0" applyFont="1" applyFill="1" applyBorder="1"/>
    <xf numFmtId="0" fontId="28" fillId="6" borderId="10" xfId="0" applyFont="1" applyFill="1" applyBorder="1" applyAlignment="1">
      <alignment horizontal="right"/>
    </xf>
    <xf numFmtId="3" fontId="28" fillId="6" borderId="10" xfId="0" applyNumberFormat="1" applyFont="1" applyFill="1" applyBorder="1" applyAlignment="1">
      <alignment horizontal="left"/>
    </xf>
    <xf numFmtId="0" fontId="30" fillId="8" borderId="9" xfId="0" applyFont="1" applyFill="1" applyBorder="1" applyAlignment="1">
      <alignment horizontal="right"/>
    </xf>
    <xf numFmtId="0" fontId="28" fillId="9" borderId="6" xfId="0" applyFont="1" applyFill="1" applyBorder="1" applyAlignment="1">
      <alignment horizontal="left"/>
    </xf>
    <xf numFmtId="0" fontId="28" fillId="9" borderId="1" xfId="0" applyFont="1" applyFill="1" applyBorder="1" applyAlignment="1">
      <alignment horizontal="center"/>
    </xf>
    <xf numFmtId="0" fontId="28" fillId="9" borderId="6" xfId="0" applyFont="1" applyFill="1" applyBorder="1" applyAlignment="1">
      <alignment horizontal="center"/>
    </xf>
    <xf numFmtId="0" fontId="28" fillId="9" borderId="6" xfId="0" applyFont="1" applyFill="1" applyBorder="1"/>
    <xf numFmtId="0" fontId="23" fillId="9" borderId="6" xfId="0" applyFont="1" applyFill="1" applyBorder="1"/>
    <xf numFmtId="0" fontId="28" fillId="9" borderId="0" xfId="0" applyFont="1" applyFill="1" applyAlignment="1">
      <alignment horizontal="center"/>
    </xf>
    <xf numFmtId="0" fontId="28" fillId="8" borderId="9" xfId="0" applyFont="1" applyFill="1" applyBorder="1" applyAlignment="1">
      <alignment horizontal="center"/>
    </xf>
    <xf numFmtId="0" fontId="28" fillId="10" borderId="9" xfId="0" applyFont="1" applyFill="1" applyBorder="1" applyAlignment="1">
      <alignment horizontal="center"/>
    </xf>
    <xf numFmtId="3" fontId="28" fillId="8" borderId="9" xfId="0" applyNumberFormat="1" applyFont="1" applyFill="1" applyBorder="1" applyAlignment="1">
      <alignment horizontal="center"/>
    </xf>
    <xf numFmtId="3" fontId="28" fillId="10" borderId="9" xfId="0" applyNumberFormat="1" applyFont="1" applyFill="1" applyBorder="1" applyAlignment="1">
      <alignment horizontal="center"/>
    </xf>
    <xf numFmtId="0" fontId="28" fillId="8" borderId="2" xfId="0" applyFont="1" applyFill="1" applyBorder="1" applyAlignment="1">
      <alignment horizontal="center"/>
    </xf>
    <xf numFmtId="0" fontId="28" fillId="10" borderId="6" xfId="0" applyFont="1" applyFill="1" applyBorder="1" applyAlignment="1">
      <alignment horizontal="center"/>
    </xf>
    <xf numFmtId="0" fontId="28" fillId="9" borderId="10" xfId="0" applyFont="1" applyFill="1" applyBorder="1" applyAlignment="1">
      <alignment horizontal="center"/>
    </xf>
    <xf numFmtId="0" fontId="28" fillId="8" borderId="8" xfId="0" applyFont="1" applyFill="1" applyBorder="1" applyAlignment="1">
      <alignment horizontal="center"/>
    </xf>
    <xf numFmtId="0" fontId="28" fillId="10" borderId="10" xfId="0" applyFont="1" applyFill="1" applyBorder="1" applyAlignment="1">
      <alignment horizontal="center"/>
    </xf>
    <xf numFmtId="0" fontId="36" fillId="0" borderId="0" xfId="0" applyFont="1"/>
    <xf numFmtId="0" fontId="11" fillId="0" borderId="6" xfId="0" applyFont="1" applyBorder="1" applyAlignment="1">
      <alignment horizontal="left" vertical="top"/>
    </xf>
    <xf numFmtId="0" fontId="9" fillId="0" borderId="6" xfId="0" applyFont="1" applyBorder="1"/>
    <xf numFmtId="0" fontId="9" fillId="0" borderId="10" xfId="0" applyFont="1" applyBorder="1"/>
    <xf numFmtId="0" fontId="11" fillId="0" borderId="7" xfId="0" applyFont="1" applyBorder="1" applyAlignment="1">
      <alignment horizontal="center" vertical="top"/>
    </xf>
    <xf numFmtId="0" fontId="9" fillId="0" borderId="2" xfId="0" applyFont="1" applyBorder="1"/>
    <xf numFmtId="0" fontId="9" fillId="0" borderId="8" xfId="0" applyFont="1" applyBorder="1"/>
    <xf numFmtId="0" fontId="11" fillId="0" borderId="2" xfId="0" applyFont="1" applyBorder="1" applyAlignment="1">
      <alignment horizontal="left" vertical="top"/>
    </xf>
    <xf numFmtId="0" fontId="11" fillId="0" borderId="7" xfId="0" applyFont="1" applyBorder="1" applyAlignment="1">
      <alignment horizontal="center"/>
    </xf>
    <xf numFmtId="0" fontId="11" fillId="0" borderId="7" xfId="0" applyFont="1" applyBorder="1" applyAlignment="1">
      <alignment horizontal="left" vertical="top"/>
    </xf>
    <xf numFmtId="0" fontId="11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/>
    </xf>
    <xf numFmtId="0" fontId="11" fillId="0" borderId="13" xfId="0" applyFont="1" applyBorder="1" applyAlignment="1">
      <alignment horizontal="left" vertical="top"/>
    </xf>
    <xf numFmtId="0" fontId="15" fillId="0" borderId="2" xfId="0" applyFont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9" fillId="0" borderId="15" xfId="0" applyFont="1" applyBorder="1"/>
    <xf numFmtId="0" fontId="9" fillId="0" borderId="14" xfId="0" applyFont="1" applyBorder="1"/>
    <xf numFmtId="0" fontId="15" fillId="0" borderId="2" xfId="0" applyFont="1" applyBorder="1" applyAlignment="1">
      <alignment horizontal="left" vertical="top"/>
    </xf>
    <xf numFmtId="0" fontId="11" fillId="5" borderId="7" xfId="0" applyFont="1" applyFill="1" applyBorder="1" applyAlignment="1">
      <alignment horizontal="left" vertical="top"/>
    </xf>
    <xf numFmtId="0" fontId="11" fillId="0" borderId="7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7" fillId="5" borderId="2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left"/>
    </xf>
    <xf numFmtId="0" fontId="15" fillId="5" borderId="2" xfId="0" applyFont="1" applyFill="1" applyBorder="1" applyAlignment="1">
      <alignment horizontal="left" vertical="top"/>
    </xf>
    <xf numFmtId="0" fontId="11" fillId="0" borderId="2" xfId="0" applyFont="1" applyBorder="1" applyAlignment="1">
      <alignment horizontal="left"/>
    </xf>
    <xf numFmtId="0" fontId="14" fillId="0" borderId="2" xfId="0" applyFont="1" applyBorder="1" applyAlignment="1">
      <alignment horizontal="left" vertical="top"/>
    </xf>
    <xf numFmtId="0" fontId="15" fillId="0" borderId="7" xfId="0" applyFont="1" applyBorder="1" applyAlignment="1">
      <alignment horizontal="center"/>
    </xf>
    <xf numFmtId="0" fontId="15" fillId="0" borderId="2" xfId="0" applyFont="1" applyBorder="1" applyAlignment="1">
      <alignment horizontal="center" vertical="top"/>
    </xf>
    <xf numFmtId="0" fontId="11" fillId="5" borderId="7" xfId="0" applyFont="1" applyFill="1" applyBorder="1" applyAlignment="1">
      <alignment horizontal="center" vertical="top"/>
    </xf>
    <xf numFmtId="0" fontId="15" fillId="5" borderId="2" xfId="0" applyFont="1" applyFill="1" applyBorder="1" applyAlignment="1">
      <alignment horizontal="center" vertical="top"/>
    </xf>
    <xf numFmtId="0" fontId="11" fillId="5" borderId="2" xfId="0" applyFont="1" applyFill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1" fillId="5" borderId="6" xfId="0" applyFont="1" applyFill="1" applyBorder="1" applyAlignment="1">
      <alignment horizontal="left" vertical="top"/>
    </xf>
    <xf numFmtId="0" fontId="15" fillId="0" borderId="6" xfId="0" applyFont="1" applyBorder="1" applyAlignment="1">
      <alignment horizontal="center"/>
    </xf>
    <xf numFmtId="0" fontId="15" fillId="5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11" fillId="0" borderId="3" xfId="0" applyFont="1" applyBorder="1" applyAlignment="1">
      <alignment horizontal="center"/>
    </xf>
    <xf numFmtId="0" fontId="9" fillId="0" borderId="5" xfId="0" applyFont="1" applyBorder="1"/>
    <xf numFmtId="0" fontId="12" fillId="0" borderId="11" xfId="0" applyFont="1" applyBorder="1" applyAlignment="1">
      <alignment horizontal="center"/>
    </xf>
    <xf numFmtId="0" fontId="9" fillId="0" borderId="12" xfId="0" applyFont="1" applyBorder="1"/>
    <xf numFmtId="0" fontId="9" fillId="0" borderId="13" xfId="0" applyFont="1" applyBorder="1"/>
    <xf numFmtId="0" fontId="15" fillId="5" borderId="7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left" vertical="top"/>
    </xf>
    <xf numFmtId="0" fontId="14" fillId="5" borderId="2" xfId="0" applyFont="1" applyFill="1" applyBorder="1" applyAlignment="1">
      <alignment horizontal="left" vertical="top"/>
    </xf>
    <xf numFmtId="0" fontId="28" fillId="0" borderId="2" xfId="0" applyFont="1" applyBorder="1" applyAlignment="1">
      <alignment horizontal="center"/>
    </xf>
    <xf numFmtId="0" fontId="22" fillId="0" borderId="2" xfId="0" applyFont="1" applyBorder="1"/>
    <xf numFmtId="0" fontId="28" fillId="0" borderId="6" xfId="0" applyFont="1" applyBorder="1" applyAlignment="1">
      <alignment horizontal="left" vertical="top"/>
    </xf>
    <xf numFmtId="0" fontId="22" fillId="0" borderId="6" xfId="0" applyFont="1" applyBorder="1"/>
    <xf numFmtId="0" fontId="22" fillId="0" borderId="10" xfId="0" applyFont="1" applyBorder="1"/>
    <xf numFmtId="0" fontId="28" fillId="0" borderId="2" xfId="0" applyFont="1" applyBorder="1" applyAlignment="1">
      <alignment horizontal="left" vertical="top"/>
    </xf>
    <xf numFmtId="0" fontId="22" fillId="0" borderId="8" xfId="0" applyFont="1" applyBorder="1"/>
    <xf numFmtId="0" fontId="23" fillId="0" borderId="2" xfId="0" applyFont="1" applyBorder="1" applyAlignment="1">
      <alignment horizontal="center"/>
    </xf>
    <xf numFmtId="0" fontId="23" fillId="0" borderId="7" xfId="0" applyFont="1" applyBorder="1" applyAlignment="1">
      <alignment horizontal="left" vertical="top"/>
    </xf>
    <xf numFmtId="0" fontId="23" fillId="0" borderId="7" xfId="0" applyFont="1" applyBorder="1" applyAlignment="1">
      <alignment horizontal="center" vertical="top"/>
    </xf>
    <xf numFmtId="0" fontId="23" fillId="0" borderId="7" xfId="0" applyFont="1" applyBorder="1" applyAlignment="1">
      <alignment horizontal="center"/>
    </xf>
    <xf numFmtId="0" fontId="23" fillId="0" borderId="6" xfId="0" applyFont="1" applyBorder="1" applyAlignment="1">
      <alignment horizontal="left" vertical="top"/>
    </xf>
    <xf numFmtId="0" fontId="23" fillId="0" borderId="2" xfId="0" applyFont="1" applyBorder="1" applyAlignment="1">
      <alignment horizontal="left" vertical="top"/>
    </xf>
    <xf numFmtId="0" fontId="33" fillId="0" borderId="6" xfId="0" applyFont="1" applyBorder="1" applyAlignment="1">
      <alignment horizontal="left" vertical="top"/>
    </xf>
    <xf numFmtId="0" fontId="23" fillId="0" borderId="2" xfId="0" applyFont="1" applyBorder="1" applyAlignment="1">
      <alignment horizontal="center" vertical="top"/>
    </xf>
    <xf numFmtId="0" fontId="29" fillId="0" borderId="2" xfId="0" applyFont="1" applyBorder="1" applyAlignment="1">
      <alignment horizontal="center"/>
    </xf>
    <xf numFmtId="0" fontId="29" fillId="0" borderId="2" xfId="0" applyFont="1" applyBorder="1" applyAlignment="1">
      <alignment horizontal="left" vertical="top"/>
    </xf>
    <xf numFmtId="0" fontId="29" fillId="0" borderId="7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2" fillId="0" borderId="2" xfId="0" applyFont="1" applyBorder="1" applyAlignment="1">
      <alignment vertical="top"/>
    </xf>
    <xf numFmtId="0" fontId="22" fillId="0" borderId="8" xfId="0" applyFont="1" applyBorder="1" applyAlignment="1">
      <alignment vertical="top"/>
    </xf>
    <xf numFmtId="0" fontId="33" fillId="0" borderId="6" xfId="0" applyFont="1" applyBorder="1" applyAlignment="1">
      <alignment horizontal="center" vertical="top"/>
    </xf>
    <xf numFmtId="0" fontId="28" fillId="0" borderId="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9" fillId="0" borderId="1" xfId="0" applyFont="1" applyBorder="1" applyAlignment="1">
      <alignment horizontal="center"/>
    </xf>
    <xf numFmtId="0" fontId="22" fillId="0" borderId="1" xfId="0" applyFont="1" applyBorder="1"/>
    <xf numFmtId="0" fontId="23" fillId="0" borderId="3" xfId="0" applyFont="1" applyBorder="1" applyAlignment="1">
      <alignment horizontal="center"/>
    </xf>
    <xf numFmtId="0" fontId="22" fillId="0" borderId="5" xfId="0" applyFont="1" applyBorder="1"/>
    <xf numFmtId="0" fontId="24" fillId="0" borderId="11" xfId="0" applyFont="1" applyBorder="1" applyAlignment="1">
      <alignment horizontal="center"/>
    </xf>
    <xf numFmtId="0" fontId="22" fillId="0" borderId="12" xfId="0" applyFont="1" applyBorder="1"/>
    <xf numFmtId="0" fontId="22" fillId="0" borderId="13" xfId="0" applyFont="1" applyBorder="1"/>
    <xf numFmtId="0" fontId="22" fillId="0" borderId="14" xfId="0" applyFont="1" applyBorder="1"/>
    <xf numFmtId="0" fontId="25" fillId="0" borderId="2" xfId="0" applyFont="1" applyBorder="1" applyAlignment="1">
      <alignment horizontal="center"/>
    </xf>
    <xf numFmtId="0" fontId="25" fillId="0" borderId="2" xfId="0" applyFont="1" applyBorder="1" applyAlignment="1">
      <alignment horizontal="left" vertical="top"/>
    </xf>
    <xf numFmtId="0" fontId="23" fillId="9" borderId="7" xfId="0" applyFont="1" applyFill="1" applyBorder="1" applyAlignment="1">
      <alignment horizontal="center"/>
    </xf>
    <xf numFmtId="0" fontId="22" fillId="9" borderId="2" xfId="0" applyFont="1" applyFill="1" applyBorder="1"/>
    <xf numFmtId="0" fontId="28" fillId="9" borderId="2" xfId="0" applyFont="1" applyFill="1" applyBorder="1" applyAlignment="1">
      <alignment horizontal="center"/>
    </xf>
    <xf numFmtId="0" fontId="22" fillId="9" borderId="8" xfId="0" applyFont="1" applyFill="1" applyBorder="1"/>
    <xf numFmtId="0" fontId="23" fillId="9" borderId="2" xfId="0" applyFont="1" applyFill="1" applyBorder="1" applyAlignment="1">
      <alignment horizontal="left" vertical="top"/>
    </xf>
    <xf numFmtId="0" fontId="28" fillId="9" borderId="2" xfId="0" applyFont="1" applyFill="1" applyBorder="1" applyAlignment="1">
      <alignment horizontal="left" vertical="top"/>
    </xf>
    <xf numFmtId="0" fontId="29" fillId="0" borderId="7" xfId="0" applyFont="1" applyBorder="1" applyAlignment="1">
      <alignment horizontal="left" vertical="top"/>
    </xf>
    <xf numFmtId="0" fontId="23" fillId="0" borderId="13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35" fillId="0" borderId="6" xfId="0" applyFont="1" applyBorder="1" applyAlignment="1">
      <alignment horizontal="left" vertical="top"/>
    </xf>
    <xf numFmtId="0" fontId="23" fillId="0" borderId="15" xfId="0" applyFont="1" applyBorder="1" applyAlignment="1">
      <alignment horizontal="center"/>
    </xf>
    <xf numFmtId="0" fontId="22" fillId="0" borderId="15" xfId="0" applyFont="1" applyBorder="1"/>
    <xf numFmtId="0" fontId="23" fillId="0" borderId="2" xfId="0" applyFont="1" applyBorder="1" applyAlignment="1">
      <alignment horizontal="left"/>
    </xf>
    <xf numFmtId="0" fontId="23" fillId="0" borderId="7" xfId="0" applyFont="1" applyBorder="1" applyAlignment="1">
      <alignment horizontal="left"/>
    </xf>
    <xf numFmtId="0" fontId="23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8" xfId="0" applyFont="1" applyBorder="1"/>
    <xf numFmtId="0" fontId="4" fillId="0" borderId="2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2" fillId="0" borderId="10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4" fillId="0" borderId="7" xfId="0" applyFont="1" applyBorder="1" applyAlignment="1">
      <alignment horizontal="center"/>
    </xf>
    <xf numFmtId="0" fontId="11" fillId="11" borderId="9" xfId="0" applyFont="1" applyFill="1" applyBorder="1" applyAlignment="1">
      <alignment horizontal="center"/>
    </xf>
    <xf numFmtId="3" fontId="11" fillId="12" borderId="9" xfId="0" applyNumberFormat="1" applyFont="1" applyFill="1" applyBorder="1" applyAlignment="1">
      <alignment horizontal="center"/>
    </xf>
    <xf numFmtId="3" fontId="23" fillId="12" borderId="9" xfId="0" applyNumberFormat="1" applyFont="1" applyFill="1" applyBorder="1" applyAlignment="1">
      <alignment horizontal="center"/>
    </xf>
    <xf numFmtId="0" fontId="25" fillId="13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457"/>
  <sheetViews>
    <sheetView zoomScale="110" zoomScaleNormal="110" workbookViewId="0">
      <selection activeCell="L7" sqref="L7"/>
    </sheetView>
  </sheetViews>
  <sheetFormatPr defaultColWidth="12.5703125" defaultRowHeight="15.75" customHeight="1"/>
  <cols>
    <col min="1" max="1" width="6.28515625" style="11" customWidth="1"/>
    <col min="2" max="2" width="20.7109375" style="11" customWidth="1"/>
    <col min="3" max="3" width="16" style="11" customWidth="1"/>
    <col min="4" max="4" width="25.42578125" style="11" customWidth="1"/>
    <col min="5" max="5" width="11.42578125" style="11" customWidth="1"/>
    <col min="6" max="6" width="12.5703125" style="11"/>
    <col min="7" max="7" width="10.5703125" style="11" customWidth="1"/>
    <col min="8" max="8" width="11.28515625" style="11" customWidth="1"/>
    <col min="9" max="9" width="25.7109375" style="11" customWidth="1"/>
    <col min="10" max="10" width="11.85546875" style="11" customWidth="1"/>
    <col min="11" max="16384" width="12.5703125" style="11"/>
  </cols>
  <sheetData>
    <row r="1" spans="1:11" ht="26.25">
      <c r="A1" s="353" t="s">
        <v>1</v>
      </c>
      <c r="B1" s="354"/>
      <c r="C1" s="354"/>
      <c r="D1" s="354"/>
      <c r="E1" s="354"/>
      <c r="F1" s="354"/>
      <c r="G1" s="354"/>
      <c r="H1" s="354"/>
      <c r="I1" s="354"/>
      <c r="J1" s="354"/>
    </row>
    <row r="2" spans="1:11" ht="23.25">
      <c r="A2" s="355" t="s">
        <v>18</v>
      </c>
      <c r="B2" s="356"/>
      <c r="C2" s="356"/>
      <c r="D2" s="356"/>
      <c r="E2" s="356"/>
      <c r="F2" s="356"/>
      <c r="G2" s="356"/>
      <c r="H2" s="356"/>
      <c r="I2" s="356"/>
      <c r="J2" s="356"/>
      <c r="K2" s="12"/>
    </row>
    <row r="3" spans="1:11">
      <c r="A3" s="13" t="s">
        <v>3</v>
      </c>
      <c r="B3" s="14" t="s">
        <v>8</v>
      </c>
      <c r="C3" s="14" t="s">
        <v>8</v>
      </c>
      <c r="D3" s="14" t="s">
        <v>10</v>
      </c>
      <c r="E3" s="14" t="s">
        <v>11</v>
      </c>
      <c r="F3" s="14" t="s">
        <v>5</v>
      </c>
      <c r="G3" s="357" t="s">
        <v>12</v>
      </c>
      <c r="H3" s="358"/>
      <c r="I3" s="14" t="s">
        <v>13</v>
      </c>
      <c r="J3" s="14" t="s">
        <v>14</v>
      </c>
    </row>
    <row r="4" spans="1:11">
      <c r="A4" s="15"/>
      <c r="B4" s="16" t="s">
        <v>17</v>
      </c>
      <c r="C4" s="16" t="s">
        <v>20</v>
      </c>
      <c r="D4" s="16"/>
      <c r="E4" s="16" t="s">
        <v>21</v>
      </c>
      <c r="F4" s="17"/>
      <c r="G4" s="18" t="s">
        <v>22</v>
      </c>
      <c r="H4" s="429" t="s">
        <v>23</v>
      </c>
      <c r="I4" s="16" t="s">
        <v>24</v>
      </c>
      <c r="J4" s="16" t="s">
        <v>25</v>
      </c>
    </row>
    <row r="5" spans="1:11">
      <c r="A5" s="359" t="s">
        <v>26</v>
      </c>
      <c r="B5" s="360"/>
      <c r="C5" s="360"/>
      <c r="D5" s="360"/>
      <c r="E5" s="361"/>
      <c r="F5" s="17" t="s">
        <v>27</v>
      </c>
      <c r="G5" s="20">
        <f>SUM(G7,G11,G15,G19,G23,G28,G32,G36,G42,G47,G52,G57,G61,G65,G69,G73,G77,G81,G85,G90,G95,G99,G103,G108,G114,G119,G123,G128,G133,G137,G141,G146,G150,G155,G160,G165,G169,G173,G177,G181,G185,G189,G193,G197,G201,G205,G209,G213,G217,G221,G225,G229,G233,G237,G241,G245,G249,G253,G257,G261,G265,G269,G273,G277,G281,G285,G289,G293,G297,G301,G305,G309,G313,G317,G321,G325,G329,G333,G339,G343,G350,G357,G361,G365,G369,G373,G377,G381,G385,G389,G393,G397)</f>
        <v>21338</v>
      </c>
      <c r="H5" s="430">
        <f>SUM(H7,H11,H15,H19,H23,H28,H32,H36,H42,H47,H52,H57,H61,H65,H69,H73,H77,H81,H85,H90,H95,H99,H103,H108,H114,H119,H123,H128,H133,H137,H141,H146,H150,H155,H160,H165,H169,H173,H177,H181,H185,H189,H193,H197,H201,H205,H209,H213,H217,H221,H225,H229,H233,H237,H241,H245,H249,H253,H257,H261,H265,H269,H273,H277,H281,H285,H289,H293,H297,H301,H305,H309,H313,H317,H321,H325,H329,H333,H339,H343,H350,H357,H361,H365,H369,H373,H377,H381,H385,H389,H393,H397)</f>
        <v>18876</v>
      </c>
      <c r="I5" s="16"/>
      <c r="J5" s="16"/>
    </row>
    <row r="6" spans="1:11">
      <c r="A6" s="330"/>
      <c r="B6" s="356"/>
      <c r="C6" s="356"/>
      <c r="D6" s="356"/>
      <c r="E6" s="316"/>
      <c r="F6" s="21" t="s">
        <v>28</v>
      </c>
      <c r="G6" s="20">
        <f>SUM(G8,G12,G16,G20,G24,G29,G33,G37,G43,G48,G53,G58,G62,G66,G70,G74,G78,G82,G86,G91,G96,G100,G104,G109,G115,G120,G124,G129,G134,G138,G142,G147,G151,G156,G161,G166,G170,G174,G178,G182,G186,G190,G194,G198,G202,G206,G210,G214,G218,G222,G226,G230,G234,G238,G242,G246,G250,G254,G258,G262,G266,G270,G274,G278,G282,G286,G290,G294,G298,G302,G306,G310,G314,G318,G322,G326,G330,G334,G340,G344,G351,G358,G362,G366,G370,G374,G378,G382,G386,G390,G394,G398)</f>
        <v>41024569</v>
      </c>
      <c r="H6" s="430">
        <f>SUM(H8,H12,H16,H20,H24,H29,H33,H37,H43,H48,H53,H58,H62,H66,H70,H74,H78,H82,H86,H91,H96,H100,H104,H109,H115,H120,H124,H129,H134,H138,H142,H147,H151,H156,H161,H166,H170,H174,H178,H182,H186,H190,H194,H198,H202,H206,H210,H214,H218,H222,H226,H230,H234,H238,H242,H246,H250,H254,H258,H262,H266,H270,H274,H278,H282,H286,H290,H294,H298,H302,H306,H310,H314,H318,H322,H326,H330,H334,H340,H344,H351,H358,H362,H366,H370,H374,H378,H382,H386,H390,H394,H398)</f>
        <v>32599755</v>
      </c>
      <c r="I6" s="16"/>
      <c r="J6" s="16"/>
    </row>
    <row r="7" spans="1:11" ht="20.25">
      <c r="A7" s="324">
        <v>1</v>
      </c>
      <c r="B7" s="324" t="s">
        <v>32</v>
      </c>
      <c r="C7" s="21" t="s">
        <v>34</v>
      </c>
      <c r="D7" s="22" t="s">
        <v>35</v>
      </c>
      <c r="E7" s="323" t="s">
        <v>37</v>
      </c>
      <c r="F7" s="23" t="s">
        <v>27</v>
      </c>
      <c r="G7" s="24">
        <v>30</v>
      </c>
      <c r="H7" s="25">
        <v>30</v>
      </c>
      <c r="I7" s="314" t="s">
        <v>45</v>
      </c>
      <c r="J7" s="317" t="s">
        <v>46</v>
      </c>
    </row>
    <row r="8" spans="1:11" ht="20.25">
      <c r="A8" s="318"/>
      <c r="B8" s="318"/>
      <c r="C8" s="21" t="s">
        <v>47</v>
      </c>
      <c r="D8" s="26"/>
      <c r="E8" s="318"/>
      <c r="F8" s="17" t="s">
        <v>28</v>
      </c>
      <c r="G8" s="24">
        <v>77000</v>
      </c>
      <c r="H8" s="25">
        <v>77000</v>
      </c>
      <c r="I8" s="315"/>
      <c r="J8" s="318"/>
    </row>
    <row r="9" spans="1:11">
      <c r="A9" s="318"/>
      <c r="B9" s="318"/>
      <c r="C9" s="27"/>
      <c r="D9" s="26"/>
      <c r="E9" s="14"/>
      <c r="F9" s="21"/>
      <c r="G9" s="28"/>
      <c r="H9" s="29"/>
      <c r="I9" s="315"/>
      <c r="J9" s="318"/>
    </row>
    <row r="10" spans="1:11">
      <c r="A10" s="319"/>
      <c r="B10" s="319"/>
      <c r="C10" s="30"/>
      <c r="D10" s="31"/>
      <c r="E10" s="32"/>
      <c r="F10" s="17"/>
      <c r="G10" s="33"/>
      <c r="H10" s="34"/>
      <c r="I10" s="316"/>
      <c r="J10" s="319"/>
    </row>
    <row r="11" spans="1:11">
      <c r="A11" s="328">
        <v>2</v>
      </c>
      <c r="B11" s="322" t="s">
        <v>32</v>
      </c>
      <c r="C11" s="35" t="s">
        <v>34</v>
      </c>
      <c r="D11" s="320" t="s">
        <v>50</v>
      </c>
      <c r="E11" s="323" t="s">
        <v>37</v>
      </c>
      <c r="F11" s="36" t="s">
        <v>27</v>
      </c>
      <c r="G11" s="37">
        <v>180</v>
      </c>
      <c r="H11" s="38">
        <v>180</v>
      </c>
      <c r="I11" s="314" t="s">
        <v>51</v>
      </c>
      <c r="J11" s="320" t="s">
        <v>52</v>
      </c>
    </row>
    <row r="12" spans="1:11">
      <c r="A12" s="329"/>
      <c r="B12" s="318"/>
      <c r="C12" s="21" t="s">
        <v>47</v>
      </c>
      <c r="D12" s="318"/>
      <c r="E12" s="318"/>
      <c r="F12" s="36" t="s">
        <v>28</v>
      </c>
      <c r="G12" s="39">
        <v>79400</v>
      </c>
      <c r="H12" s="40">
        <v>79400</v>
      </c>
      <c r="I12" s="315"/>
      <c r="J12" s="318"/>
    </row>
    <row r="13" spans="1:11">
      <c r="A13" s="329"/>
      <c r="B13" s="318"/>
      <c r="C13" s="27"/>
      <c r="D13" s="41"/>
      <c r="E13" s="318"/>
      <c r="F13" s="42"/>
      <c r="G13" s="43"/>
      <c r="H13" s="44"/>
      <c r="I13" s="315"/>
      <c r="J13" s="318"/>
    </row>
    <row r="14" spans="1:11">
      <c r="A14" s="330"/>
      <c r="B14" s="319"/>
      <c r="C14" s="27"/>
      <c r="D14" s="45"/>
      <c r="E14" s="318"/>
      <c r="F14" s="36"/>
      <c r="G14" s="46"/>
      <c r="H14" s="47"/>
      <c r="I14" s="316"/>
      <c r="J14" s="319"/>
    </row>
    <row r="15" spans="1:11">
      <c r="A15" s="324">
        <v>3</v>
      </c>
      <c r="B15" s="322" t="s">
        <v>32</v>
      </c>
      <c r="C15" s="35" t="s">
        <v>34</v>
      </c>
      <c r="D15" s="320" t="s">
        <v>60</v>
      </c>
      <c r="E15" s="317" t="s">
        <v>37</v>
      </c>
      <c r="F15" s="36" t="s">
        <v>27</v>
      </c>
      <c r="G15" s="48">
        <v>154</v>
      </c>
      <c r="H15" s="49">
        <v>154</v>
      </c>
      <c r="I15" s="314" t="s">
        <v>51</v>
      </c>
      <c r="J15" s="320" t="s">
        <v>52</v>
      </c>
    </row>
    <row r="16" spans="1:11">
      <c r="A16" s="318"/>
      <c r="B16" s="318"/>
      <c r="C16" s="21" t="s">
        <v>47</v>
      </c>
      <c r="D16" s="318"/>
      <c r="E16" s="318"/>
      <c r="F16" s="36" t="s">
        <v>28</v>
      </c>
      <c r="G16" s="50">
        <v>30030</v>
      </c>
      <c r="H16" s="51">
        <v>30030</v>
      </c>
      <c r="I16" s="315"/>
      <c r="J16" s="318"/>
    </row>
    <row r="17" spans="1:20">
      <c r="A17" s="318"/>
      <c r="B17" s="318"/>
      <c r="C17" s="27"/>
      <c r="D17" s="41"/>
      <c r="E17" s="318"/>
      <c r="F17" s="42"/>
      <c r="G17" s="43"/>
      <c r="H17" s="44"/>
      <c r="I17" s="315"/>
      <c r="J17" s="318"/>
    </row>
    <row r="18" spans="1:20">
      <c r="A18" s="318"/>
      <c r="B18" s="319"/>
      <c r="C18" s="27"/>
      <c r="D18" s="45"/>
      <c r="E18" s="318"/>
      <c r="F18" s="36"/>
      <c r="G18" s="46"/>
      <c r="H18" s="47"/>
      <c r="I18" s="316"/>
      <c r="J18" s="319"/>
    </row>
    <row r="19" spans="1:20">
      <c r="A19" s="321">
        <v>4</v>
      </c>
      <c r="B19" s="322" t="s">
        <v>32</v>
      </c>
      <c r="C19" s="35" t="s">
        <v>34</v>
      </c>
      <c r="D19" s="320" t="s">
        <v>63</v>
      </c>
      <c r="E19" s="317" t="s">
        <v>37</v>
      </c>
      <c r="F19" s="36" t="s">
        <v>27</v>
      </c>
      <c r="G19" s="48">
        <v>50</v>
      </c>
      <c r="H19" s="49">
        <v>50</v>
      </c>
      <c r="I19" s="314" t="s">
        <v>51</v>
      </c>
      <c r="J19" s="320" t="s">
        <v>52</v>
      </c>
    </row>
    <row r="20" spans="1:20">
      <c r="A20" s="318"/>
      <c r="B20" s="318"/>
      <c r="C20" s="21" t="s">
        <v>47</v>
      </c>
      <c r="D20" s="318"/>
      <c r="E20" s="318"/>
      <c r="F20" s="36" t="s">
        <v>28</v>
      </c>
      <c r="G20" s="50">
        <v>48900</v>
      </c>
      <c r="H20" s="51">
        <v>48900</v>
      </c>
      <c r="I20" s="315"/>
      <c r="J20" s="318"/>
    </row>
    <row r="21" spans="1:20">
      <c r="A21" s="318"/>
      <c r="B21" s="318"/>
      <c r="C21" s="27"/>
      <c r="D21" s="318"/>
      <c r="E21" s="318"/>
      <c r="F21" s="42"/>
      <c r="G21" s="43"/>
      <c r="H21" s="44"/>
      <c r="I21" s="315"/>
      <c r="J21" s="318"/>
    </row>
    <row r="22" spans="1:20">
      <c r="A22" s="319"/>
      <c r="B22" s="319"/>
      <c r="C22" s="27"/>
      <c r="D22" s="319"/>
      <c r="E22" s="318"/>
      <c r="F22" s="36"/>
      <c r="G22" s="46"/>
      <c r="H22" s="47"/>
      <c r="I22" s="316"/>
      <c r="J22" s="319"/>
    </row>
    <row r="23" spans="1:20">
      <c r="A23" s="324">
        <v>5</v>
      </c>
      <c r="B23" s="322" t="s">
        <v>32</v>
      </c>
      <c r="C23" s="35" t="s">
        <v>34</v>
      </c>
      <c r="D23" s="320" t="s">
        <v>71</v>
      </c>
      <c r="E23" s="317" t="s">
        <v>37</v>
      </c>
      <c r="F23" s="36" t="s">
        <v>27</v>
      </c>
      <c r="G23" s="48">
        <v>209</v>
      </c>
      <c r="H23" s="49">
        <v>209</v>
      </c>
      <c r="I23" s="314" t="s">
        <v>51</v>
      </c>
      <c r="J23" s="320" t="s">
        <v>52</v>
      </c>
    </row>
    <row r="24" spans="1:20">
      <c r="A24" s="318"/>
      <c r="B24" s="318"/>
      <c r="C24" s="21" t="s">
        <v>47</v>
      </c>
      <c r="D24" s="318"/>
      <c r="E24" s="318"/>
      <c r="F24" s="36" t="s">
        <v>28</v>
      </c>
      <c r="G24" s="50">
        <v>300000</v>
      </c>
      <c r="H24" s="51">
        <v>300000</v>
      </c>
      <c r="I24" s="315"/>
      <c r="J24" s="318"/>
    </row>
    <row r="25" spans="1:20">
      <c r="A25" s="318"/>
      <c r="B25" s="318"/>
      <c r="C25" s="27"/>
      <c r="D25" s="318"/>
      <c r="E25" s="318"/>
      <c r="F25" s="42"/>
      <c r="G25" s="43"/>
      <c r="H25" s="44"/>
      <c r="I25" s="315"/>
      <c r="J25" s="318"/>
      <c r="T25" s="12"/>
    </row>
    <row r="26" spans="1:20">
      <c r="A26" s="318"/>
      <c r="B26" s="318"/>
      <c r="C26" s="27"/>
      <c r="D26" s="318"/>
      <c r="E26" s="318"/>
      <c r="F26" s="42"/>
      <c r="G26" s="43"/>
      <c r="H26" s="44"/>
      <c r="I26" s="315"/>
      <c r="J26" s="318"/>
    </row>
    <row r="27" spans="1:20">
      <c r="A27" s="318"/>
      <c r="B27" s="319"/>
      <c r="C27" s="27"/>
      <c r="D27" s="319"/>
      <c r="E27" s="318"/>
      <c r="F27" s="36"/>
      <c r="G27" s="46"/>
      <c r="H27" s="47"/>
      <c r="I27" s="316"/>
      <c r="J27" s="319"/>
    </row>
    <row r="28" spans="1:20">
      <c r="A28" s="321">
        <v>6</v>
      </c>
      <c r="B28" s="322" t="s">
        <v>32</v>
      </c>
      <c r="C28" s="35" t="s">
        <v>34</v>
      </c>
      <c r="D28" s="320" t="s">
        <v>78</v>
      </c>
      <c r="E28" s="317" t="s">
        <v>37</v>
      </c>
      <c r="F28" s="36" t="s">
        <v>27</v>
      </c>
      <c r="G28" s="48">
        <v>100</v>
      </c>
      <c r="H28" s="49">
        <v>100</v>
      </c>
      <c r="I28" s="314" t="s">
        <v>51</v>
      </c>
      <c r="J28" s="320" t="s">
        <v>52</v>
      </c>
    </row>
    <row r="29" spans="1:20">
      <c r="A29" s="318"/>
      <c r="B29" s="318"/>
      <c r="C29" s="21" t="s">
        <v>47</v>
      </c>
      <c r="D29" s="318"/>
      <c r="E29" s="318"/>
      <c r="F29" s="36" t="s">
        <v>28</v>
      </c>
      <c r="G29" s="50">
        <v>125000</v>
      </c>
      <c r="H29" s="51">
        <v>125000</v>
      </c>
      <c r="I29" s="315"/>
      <c r="J29" s="318"/>
    </row>
    <row r="30" spans="1:20">
      <c r="A30" s="318"/>
      <c r="B30" s="318"/>
      <c r="C30" s="27"/>
      <c r="D30" s="318"/>
      <c r="E30" s="318"/>
      <c r="F30" s="42"/>
      <c r="G30" s="43"/>
      <c r="H30" s="44"/>
      <c r="I30" s="315"/>
      <c r="J30" s="318"/>
    </row>
    <row r="31" spans="1:20">
      <c r="A31" s="319"/>
      <c r="B31" s="319"/>
      <c r="C31" s="30"/>
      <c r="D31" s="319"/>
      <c r="E31" s="319"/>
      <c r="F31" s="36"/>
      <c r="G31" s="46"/>
      <c r="H31" s="47"/>
      <c r="I31" s="316"/>
      <c r="J31" s="319"/>
    </row>
    <row r="32" spans="1:20">
      <c r="A32" s="324">
        <v>7</v>
      </c>
      <c r="B32" s="322" t="s">
        <v>32</v>
      </c>
      <c r="C32" s="27"/>
      <c r="D32" s="323" t="s">
        <v>83</v>
      </c>
      <c r="E32" s="323" t="s">
        <v>37</v>
      </c>
      <c r="F32" s="36" t="s">
        <v>27</v>
      </c>
      <c r="G32" s="48">
        <v>76</v>
      </c>
      <c r="H32" s="49">
        <v>76</v>
      </c>
      <c r="I32" s="314" t="s">
        <v>51</v>
      </c>
      <c r="J32" s="320" t="s">
        <v>52</v>
      </c>
    </row>
    <row r="33" spans="1:10">
      <c r="A33" s="318"/>
      <c r="B33" s="318"/>
      <c r="C33" s="27"/>
      <c r="D33" s="318"/>
      <c r="E33" s="318"/>
      <c r="F33" s="36" t="s">
        <v>28</v>
      </c>
      <c r="G33" s="50">
        <v>463890</v>
      </c>
      <c r="H33" s="51">
        <v>463890</v>
      </c>
      <c r="I33" s="315"/>
      <c r="J33" s="318"/>
    </row>
    <row r="34" spans="1:10">
      <c r="A34" s="318"/>
      <c r="B34" s="318"/>
      <c r="C34" s="27"/>
      <c r="D34" s="318"/>
      <c r="E34" s="318"/>
      <c r="F34" s="42"/>
      <c r="G34" s="43"/>
      <c r="H34" s="44"/>
      <c r="I34" s="315"/>
      <c r="J34" s="318"/>
    </row>
    <row r="35" spans="1:10">
      <c r="A35" s="319"/>
      <c r="B35" s="319"/>
      <c r="C35" s="27"/>
      <c r="D35" s="52"/>
      <c r="E35" s="319"/>
      <c r="F35" s="36"/>
      <c r="G35" s="46"/>
      <c r="H35" s="47"/>
      <c r="I35" s="316"/>
      <c r="J35" s="319"/>
    </row>
    <row r="36" spans="1:10">
      <c r="A36" s="324">
        <v>8</v>
      </c>
      <c r="B36" s="322" t="s">
        <v>32</v>
      </c>
      <c r="C36" s="35" t="s">
        <v>34</v>
      </c>
      <c r="D36" s="322" t="s">
        <v>92</v>
      </c>
      <c r="E36" s="323" t="s">
        <v>37</v>
      </c>
      <c r="F36" s="36" t="s">
        <v>27</v>
      </c>
      <c r="G36" s="37">
        <v>10</v>
      </c>
      <c r="H36" s="38">
        <v>10</v>
      </c>
      <c r="I36" s="314" t="s">
        <v>51</v>
      </c>
      <c r="J36" s="320" t="s">
        <v>52</v>
      </c>
    </row>
    <row r="37" spans="1:10">
      <c r="A37" s="318"/>
      <c r="B37" s="318"/>
      <c r="C37" s="21" t="s">
        <v>47</v>
      </c>
      <c r="D37" s="318"/>
      <c r="E37" s="318"/>
      <c r="F37" s="42" t="s">
        <v>28</v>
      </c>
      <c r="G37" s="53">
        <v>120600</v>
      </c>
      <c r="H37" s="54">
        <v>120600</v>
      </c>
      <c r="I37" s="315"/>
      <c r="J37" s="318"/>
    </row>
    <row r="38" spans="1:10">
      <c r="A38" s="318"/>
      <c r="B38" s="318"/>
      <c r="C38" s="27"/>
      <c r="D38" s="318"/>
      <c r="E38" s="318"/>
      <c r="F38" s="55"/>
      <c r="G38" s="56"/>
      <c r="H38" s="57"/>
      <c r="I38" s="315"/>
      <c r="J38" s="318"/>
    </row>
    <row r="39" spans="1:10">
      <c r="A39" s="318"/>
      <c r="B39" s="318"/>
      <c r="C39" s="27"/>
      <c r="D39" s="318"/>
      <c r="E39" s="318"/>
      <c r="F39" s="42"/>
      <c r="G39" s="43"/>
      <c r="H39" s="44"/>
      <c r="I39" s="315"/>
      <c r="J39" s="318"/>
    </row>
    <row r="40" spans="1:10">
      <c r="A40" s="318"/>
      <c r="B40" s="318"/>
      <c r="C40" s="27"/>
      <c r="D40" s="318"/>
      <c r="E40" s="318"/>
      <c r="F40" s="42"/>
      <c r="G40" s="43"/>
      <c r="H40" s="44"/>
      <c r="I40" s="315"/>
      <c r="J40" s="318"/>
    </row>
    <row r="41" spans="1:10">
      <c r="A41" s="318"/>
      <c r="B41" s="319"/>
      <c r="C41" s="27"/>
      <c r="D41" s="318"/>
      <c r="E41" s="318"/>
      <c r="F41" s="42"/>
      <c r="G41" s="43"/>
      <c r="H41" s="44"/>
      <c r="I41" s="315"/>
      <c r="J41" s="318"/>
    </row>
    <row r="42" spans="1:10">
      <c r="A42" s="321">
        <v>9</v>
      </c>
      <c r="B42" s="322" t="s">
        <v>32</v>
      </c>
      <c r="C42" s="35" t="s">
        <v>34</v>
      </c>
      <c r="D42" s="322" t="s">
        <v>99</v>
      </c>
      <c r="E42" s="317" t="s">
        <v>37</v>
      </c>
      <c r="F42" s="58" t="s">
        <v>27</v>
      </c>
      <c r="G42" s="59">
        <v>30</v>
      </c>
      <c r="H42" s="60">
        <v>30</v>
      </c>
      <c r="I42" s="325" t="s">
        <v>51</v>
      </c>
      <c r="J42" s="322" t="s">
        <v>52</v>
      </c>
    </row>
    <row r="43" spans="1:10">
      <c r="A43" s="318"/>
      <c r="B43" s="318"/>
      <c r="C43" s="21" t="s">
        <v>47</v>
      </c>
      <c r="D43" s="318"/>
      <c r="E43" s="318"/>
      <c r="F43" s="36" t="s">
        <v>28</v>
      </c>
      <c r="G43" s="50">
        <v>98500</v>
      </c>
      <c r="H43" s="51">
        <v>98500</v>
      </c>
      <c r="I43" s="315"/>
      <c r="J43" s="318"/>
    </row>
    <row r="44" spans="1:10">
      <c r="A44" s="318"/>
      <c r="B44" s="318"/>
      <c r="C44" s="21"/>
      <c r="D44" s="318"/>
      <c r="E44" s="318"/>
      <c r="F44" s="42"/>
      <c r="G44" s="43"/>
      <c r="H44" s="44"/>
      <c r="I44" s="315"/>
      <c r="J44" s="318"/>
    </row>
    <row r="45" spans="1:10">
      <c r="A45" s="318"/>
      <c r="B45" s="318"/>
      <c r="C45" s="21"/>
      <c r="D45" s="318"/>
      <c r="E45" s="318"/>
      <c r="F45" s="42"/>
      <c r="G45" s="43"/>
      <c r="H45" s="44"/>
      <c r="I45" s="315"/>
      <c r="J45" s="318"/>
    </row>
    <row r="46" spans="1:10">
      <c r="A46" s="319"/>
      <c r="B46" s="319"/>
      <c r="C46" s="30"/>
      <c r="D46" s="319"/>
      <c r="E46" s="319"/>
      <c r="F46" s="36"/>
      <c r="G46" s="46"/>
      <c r="H46" s="47"/>
      <c r="I46" s="316"/>
      <c r="J46" s="319"/>
    </row>
    <row r="47" spans="1:10">
      <c r="A47" s="324">
        <v>9</v>
      </c>
      <c r="B47" s="320" t="s">
        <v>32</v>
      </c>
      <c r="C47" s="21" t="s">
        <v>34</v>
      </c>
      <c r="D47" s="320" t="s">
        <v>103</v>
      </c>
      <c r="E47" s="323" t="s">
        <v>37</v>
      </c>
      <c r="F47" s="36" t="s">
        <v>27</v>
      </c>
      <c r="G47" s="48">
        <v>60</v>
      </c>
      <c r="H47" s="49">
        <v>60</v>
      </c>
      <c r="I47" s="314" t="s">
        <v>51</v>
      </c>
      <c r="J47" s="320" t="s">
        <v>52</v>
      </c>
    </row>
    <row r="48" spans="1:10">
      <c r="A48" s="318"/>
      <c r="B48" s="318"/>
      <c r="C48" s="21" t="s">
        <v>47</v>
      </c>
      <c r="D48" s="318"/>
      <c r="E48" s="318"/>
      <c r="F48" s="36" t="s">
        <v>28</v>
      </c>
      <c r="G48" s="50">
        <v>86760</v>
      </c>
      <c r="H48" s="51">
        <v>86760</v>
      </c>
      <c r="I48" s="315"/>
      <c r="J48" s="318"/>
    </row>
    <row r="49" spans="1:10">
      <c r="A49" s="318"/>
      <c r="B49" s="318"/>
      <c r="C49" s="21"/>
      <c r="D49" s="318"/>
      <c r="E49" s="318"/>
      <c r="F49" s="42"/>
      <c r="G49" s="43"/>
      <c r="H49" s="44"/>
      <c r="I49" s="315"/>
      <c r="J49" s="318"/>
    </row>
    <row r="50" spans="1:10">
      <c r="A50" s="318"/>
      <c r="B50" s="318"/>
      <c r="C50" s="21"/>
      <c r="D50" s="318"/>
      <c r="E50" s="318"/>
      <c r="F50" s="42"/>
      <c r="G50" s="43"/>
      <c r="H50" s="44"/>
      <c r="I50" s="315"/>
      <c r="J50" s="318"/>
    </row>
    <row r="51" spans="1:10">
      <c r="A51" s="319"/>
      <c r="B51" s="319"/>
      <c r="C51" s="27"/>
      <c r="D51" s="319"/>
      <c r="E51" s="318"/>
      <c r="F51" s="36"/>
      <c r="G51" s="46"/>
      <c r="H51" s="47"/>
      <c r="I51" s="316"/>
      <c r="J51" s="319"/>
    </row>
    <row r="52" spans="1:10">
      <c r="A52" s="324">
        <v>10</v>
      </c>
      <c r="B52" s="322" t="s">
        <v>32</v>
      </c>
      <c r="C52" s="35" t="s">
        <v>34</v>
      </c>
      <c r="D52" s="320" t="s">
        <v>107</v>
      </c>
      <c r="E52" s="317" t="s">
        <v>37</v>
      </c>
      <c r="F52" s="36" t="s">
        <v>27</v>
      </c>
      <c r="G52" s="50">
        <v>1960</v>
      </c>
      <c r="H52" s="51">
        <v>2120</v>
      </c>
      <c r="I52" s="314" t="s">
        <v>51</v>
      </c>
      <c r="J52" s="320" t="s">
        <v>52</v>
      </c>
    </row>
    <row r="53" spans="1:10">
      <c r="A53" s="318"/>
      <c r="B53" s="318"/>
      <c r="C53" s="21" t="s">
        <v>47</v>
      </c>
      <c r="D53" s="318"/>
      <c r="E53" s="318"/>
      <c r="F53" s="36" t="s">
        <v>28</v>
      </c>
      <c r="G53" s="50">
        <v>2382502</v>
      </c>
      <c r="H53" s="51">
        <v>2382502</v>
      </c>
      <c r="I53" s="315"/>
      <c r="J53" s="318"/>
    </row>
    <row r="54" spans="1:10">
      <c r="A54" s="318"/>
      <c r="B54" s="318"/>
      <c r="C54" s="21"/>
      <c r="D54" s="318"/>
      <c r="E54" s="318"/>
      <c r="F54" s="42"/>
      <c r="G54" s="43"/>
      <c r="H54" s="44"/>
      <c r="I54" s="315"/>
      <c r="J54" s="318"/>
    </row>
    <row r="55" spans="1:10">
      <c r="A55" s="318"/>
      <c r="B55" s="318"/>
      <c r="C55" s="21"/>
      <c r="D55" s="318"/>
      <c r="E55" s="318"/>
      <c r="F55" s="42"/>
      <c r="G55" s="43"/>
      <c r="H55" s="44"/>
      <c r="I55" s="315"/>
      <c r="J55" s="318"/>
    </row>
    <row r="56" spans="1:10">
      <c r="A56" s="318"/>
      <c r="B56" s="319"/>
      <c r="C56" s="27"/>
      <c r="D56" s="318"/>
      <c r="E56" s="318"/>
      <c r="F56" s="36"/>
      <c r="G56" s="46"/>
      <c r="H56" s="47"/>
      <c r="I56" s="315"/>
      <c r="J56" s="318"/>
    </row>
    <row r="57" spans="1:10">
      <c r="A57" s="321">
        <v>11</v>
      </c>
      <c r="B57" s="322" t="s">
        <v>32</v>
      </c>
      <c r="C57" s="35" t="s">
        <v>34</v>
      </c>
      <c r="D57" s="322" t="s">
        <v>111</v>
      </c>
      <c r="E57" s="317" t="s">
        <v>37</v>
      </c>
      <c r="F57" s="36" t="s">
        <v>27</v>
      </c>
      <c r="G57" s="48" t="s">
        <v>96</v>
      </c>
      <c r="H57" s="49" t="s">
        <v>96</v>
      </c>
      <c r="I57" s="325" t="s">
        <v>51</v>
      </c>
      <c r="J57" s="322" t="s">
        <v>52</v>
      </c>
    </row>
    <row r="58" spans="1:10">
      <c r="A58" s="318"/>
      <c r="B58" s="318"/>
      <c r="C58" s="21" t="s">
        <v>47</v>
      </c>
      <c r="D58" s="318"/>
      <c r="E58" s="318"/>
      <c r="F58" s="36" t="s">
        <v>28</v>
      </c>
      <c r="G58" s="48" t="s">
        <v>96</v>
      </c>
      <c r="H58" s="49" t="s">
        <v>96</v>
      </c>
      <c r="I58" s="315"/>
      <c r="J58" s="318"/>
    </row>
    <row r="59" spans="1:10">
      <c r="A59" s="318"/>
      <c r="B59" s="318"/>
      <c r="C59" s="27"/>
      <c r="D59" s="318"/>
      <c r="E59" s="318"/>
      <c r="F59" s="42"/>
      <c r="G59" s="43"/>
      <c r="H59" s="44"/>
      <c r="I59" s="315"/>
      <c r="J59" s="318"/>
    </row>
    <row r="60" spans="1:10">
      <c r="A60" s="319"/>
      <c r="B60" s="319"/>
      <c r="C60" s="27"/>
      <c r="D60" s="319"/>
      <c r="E60" s="318"/>
      <c r="F60" s="36"/>
      <c r="G60" s="46"/>
      <c r="H60" s="47"/>
      <c r="I60" s="315"/>
      <c r="J60" s="318"/>
    </row>
    <row r="61" spans="1:10">
      <c r="A61" s="324">
        <v>12</v>
      </c>
      <c r="B61" s="322" t="s">
        <v>32</v>
      </c>
      <c r="C61" s="35" t="s">
        <v>34</v>
      </c>
      <c r="D61" s="320" t="s">
        <v>118</v>
      </c>
      <c r="E61" s="317" t="s">
        <v>37</v>
      </c>
      <c r="F61" s="42" t="s">
        <v>27</v>
      </c>
      <c r="G61" s="59">
        <v>30</v>
      </c>
      <c r="H61" s="61">
        <v>30</v>
      </c>
      <c r="I61" s="325" t="s">
        <v>51</v>
      </c>
      <c r="J61" s="322" t="s">
        <v>52</v>
      </c>
    </row>
    <row r="62" spans="1:10">
      <c r="A62" s="318"/>
      <c r="B62" s="318"/>
      <c r="C62" s="21" t="s">
        <v>47</v>
      </c>
      <c r="D62" s="318"/>
      <c r="E62" s="318"/>
      <c r="F62" s="58" t="s">
        <v>28</v>
      </c>
      <c r="G62" s="39">
        <v>39680</v>
      </c>
      <c r="H62" s="40">
        <v>39680</v>
      </c>
      <c r="I62" s="315"/>
      <c r="J62" s="318"/>
    </row>
    <row r="63" spans="1:10">
      <c r="A63" s="318"/>
      <c r="B63" s="318"/>
      <c r="C63" s="27"/>
      <c r="D63" s="318"/>
      <c r="E63" s="318"/>
      <c r="F63" s="42"/>
      <c r="G63" s="43"/>
      <c r="H63" s="44"/>
      <c r="I63" s="315"/>
      <c r="J63" s="318"/>
    </row>
    <row r="64" spans="1:10">
      <c r="A64" s="319"/>
      <c r="B64" s="319"/>
      <c r="C64" s="30"/>
      <c r="D64" s="319"/>
      <c r="E64" s="319"/>
      <c r="F64" s="36"/>
      <c r="G64" s="46"/>
      <c r="H64" s="47"/>
      <c r="I64" s="316"/>
      <c r="J64" s="319"/>
    </row>
    <row r="65" spans="1:10">
      <c r="A65" s="324">
        <v>13</v>
      </c>
      <c r="B65" s="322" t="s">
        <v>32</v>
      </c>
      <c r="C65" s="21" t="s">
        <v>34</v>
      </c>
      <c r="D65" s="320" t="s">
        <v>126</v>
      </c>
      <c r="E65" s="323" t="s">
        <v>37</v>
      </c>
      <c r="F65" s="36" t="s">
        <v>27</v>
      </c>
      <c r="G65" s="37">
        <v>20</v>
      </c>
      <c r="H65" s="38">
        <v>20</v>
      </c>
      <c r="I65" s="314" t="s">
        <v>51</v>
      </c>
      <c r="J65" s="320" t="s">
        <v>52</v>
      </c>
    </row>
    <row r="66" spans="1:10">
      <c r="A66" s="318"/>
      <c r="B66" s="318"/>
      <c r="C66" s="21" t="s">
        <v>47</v>
      </c>
      <c r="D66" s="318"/>
      <c r="E66" s="318"/>
      <c r="F66" s="36" t="s">
        <v>28</v>
      </c>
      <c r="G66" s="39">
        <v>13000</v>
      </c>
      <c r="H66" s="40">
        <v>13000</v>
      </c>
      <c r="I66" s="315"/>
      <c r="J66" s="318"/>
    </row>
    <row r="67" spans="1:10">
      <c r="A67" s="318"/>
      <c r="B67" s="318"/>
      <c r="C67" s="27"/>
      <c r="D67" s="318"/>
      <c r="E67" s="318"/>
      <c r="F67" s="42"/>
      <c r="G67" s="43"/>
      <c r="H67" s="44"/>
      <c r="I67" s="315"/>
      <c r="J67" s="318"/>
    </row>
    <row r="68" spans="1:10">
      <c r="A68" s="319"/>
      <c r="B68" s="319"/>
      <c r="C68" s="27"/>
      <c r="D68" s="319"/>
      <c r="E68" s="318"/>
      <c r="F68" s="36"/>
      <c r="G68" s="46"/>
      <c r="H68" s="47"/>
      <c r="I68" s="316"/>
      <c r="J68" s="319"/>
    </row>
    <row r="69" spans="1:10">
      <c r="A69" s="324">
        <v>14</v>
      </c>
      <c r="B69" s="322" t="s">
        <v>32</v>
      </c>
      <c r="C69" s="35" t="s">
        <v>34</v>
      </c>
      <c r="D69" s="52" t="s">
        <v>129</v>
      </c>
      <c r="E69" s="62" t="s">
        <v>37</v>
      </c>
      <c r="F69" s="36" t="s">
        <v>27</v>
      </c>
      <c r="G69" s="37">
        <v>210</v>
      </c>
      <c r="H69" s="38">
        <v>210</v>
      </c>
      <c r="I69" s="314" t="s">
        <v>51</v>
      </c>
      <c r="J69" s="320" t="s">
        <v>52</v>
      </c>
    </row>
    <row r="70" spans="1:10">
      <c r="A70" s="318"/>
      <c r="B70" s="318"/>
      <c r="C70" s="21" t="s">
        <v>47</v>
      </c>
      <c r="D70" s="52" t="s">
        <v>131</v>
      </c>
      <c r="E70" s="63"/>
      <c r="F70" s="36" t="s">
        <v>28</v>
      </c>
      <c r="G70" s="39">
        <v>64000</v>
      </c>
      <c r="H70" s="40">
        <v>64000</v>
      </c>
      <c r="I70" s="315"/>
      <c r="J70" s="318"/>
    </row>
    <row r="71" spans="1:10" ht="31.5">
      <c r="A71" s="318"/>
      <c r="B71" s="318"/>
      <c r="C71" s="27"/>
      <c r="D71" s="139" t="s">
        <v>132</v>
      </c>
      <c r="E71" s="63"/>
      <c r="F71" s="42"/>
      <c r="G71" s="43"/>
      <c r="H71" s="44"/>
      <c r="I71" s="315"/>
      <c r="J71" s="318"/>
    </row>
    <row r="72" spans="1:10">
      <c r="A72" s="319"/>
      <c r="B72" s="319"/>
      <c r="C72" s="30"/>
      <c r="D72" s="64" t="s">
        <v>133</v>
      </c>
      <c r="E72" s="65"/>
      <c r="F72" s="36"/>
      <c r="G72" s="46"/>
      <c r="H72" s="47"/>
      <c r="I72" s="316"/>
      <c r="J72" s="319"/>
    </row>
    <row r="73" spans="1:10">
      <c r="A73" s="324">
        <v>15</v>
      </c>
      <c r="B73" s="322" t="s">
        <v>32</v>
      </c>
      <c r="C73" s="21" t="s">
        <v>34</v>
      </c>
      <c r="D73" s="52" t="s">
        <v>137</v>
      </c>
      <c r="E73" s="66" t="s">
        <v>37</v>
      </c>
      <c r="F73" s="36" t="s">
        <v>27</v>
      </c>
      <c r="G73" s="37">
        <v>540</v>
      </c>
      <c r="H73" s="38">
        <v>540</v>
      </c>
      <c r="I73" s="314" t="s">
        <v>51</v>
      </c>
      <c r="J73" s="320" t="s">
        <v>52</v>
      </c>
    </row>
    <row r="74" spans="1:10">
      <c r="A74" s="318"/>
      <c r="B74" s="318"/>
      <c r="C74" s="21" t="s">
        <v>47</v>
      </c>
      <c r="D74" s="52" t="s">
        <v>138</v>
      </c>
      <c r="E74" s="63"/>
      <c r="F74" s="36" t="s">
        <v>28</v>
      </c>
      <c r="G74" s="39">
        <v>573800</v>
      </c>
      <c r="H74" s="40">
        <v>573800</v>
      </c>
      <c r="I74" s="315"/>
      <c r="J74" s="318"/>
    </row>
    <row r="75" spans="1:10">
      <c r="A75" s="318"/>
      <c r="B75" s="318"/>
      <c r="C75" s="27"/>
      <c r="D75" s="52" t="s">
        <v>140</v>
      </c>
      <c r="E75" s="67"/>
      <c r="F75" s="42"/>
      <c r="G75" s="43"/>
      <c r="H75" s="44"/>
      <c r="I75" s="315"/>
      <c r="J75" s="318"/>
    </row>
    <row r="76" spans="1:10">
      <c r="A76" s="319"/>
      <c r="B76" s="319"/>
      <c r="C76" s="30"/>
      <c r="D76" s="64"/>
      <c r="E76" s="65"/>
      <c r="F76" s="36"/>
      <c r="G76" s="46"/>
      <c r="H76" s="47"/>
      <c r="I76" s="316"/>
      <c r="J76" s="319"/>
    </row>
    <row r="77" spans="1:10">
      <c r="A77" s="324">
        <v>16</v>
      </c>
      <c r="B77" s="322" t="s">
        <v>32</v>
      </c>
      <c r="C77" s="21" t="s">
        <v>34</v>
      </c>
      <c r="D77" s="52" t="s">
        <v>142</v>
      </c>
      <c r="E77" s="67" t="s">
        <v>37</v>
      </c>
      <c r="F77" s="36" t="s">
        <v>27</v>
      </c>
      <c r="G77" s="37">
        <v>135</v>
      </c>
      <c r="H77" s="38">
        <v>150</v>
      </c>
      <c r="I77" s="314" t="s">
        <v>51</v>
      </c>
      <c r="J77" s="320" t="s">
        <v>52</v>
      </c>
    </row>
    <row r="78" spans="1:10">
      <c r="A78" s="318"/>
      <c r="B78" s="318"/>
      <c r="C78" s="21" t="s">
        <v>47</v>
      </c>
      <c r="D78" s="68" t="s">
        <v>144</v>
      </c>
      <c r="E78" s="69"/>
      <c r="F78" s="36" t="s">
        <v>28</v>
      </c>
      <c r="G78" s="39">
        <v>147400</v>
      </c>
      <c r="H78" s="40">
        <v>147400</v>
      </c>
      <c r="I78" s="315"/>
      <c r="J78" s="318"/>
    </row>
    <row r="79" spans="1:10">
      <c r="A79" s="318"/>
      <c r="B79" s="318"/>
      <c r="C79" s="27"/>
      <c r="D79" s="52" t="s">
        <v>145</v>
      </c>
      <c r="E79" s="67"/>
      <c r="F79" s="42"/>
      <c r="G79" s="43"/>
      <c r="H79" s="44"/>
      <c r="I79" s="315"/>
      <c r="J79" s="318"/>
    </row>
    <row r="80" spans="1:10">
      <c r="A80" s="319"/>
      <c r="B80" s="319"/>
      <c r="C80" s="30"/>
      <c r="D80" s="64" t="s">
        <v>148</v>
      </c>
      <c r="E80" s="65"/>
      <c r="F80" s="36"/>
      <c r="G80" s="46"/>
      <c r="H80" s="47"/>
      <c r="I80" s="316"/>
      <c r="J80" s="319"/>
    </row>
    <row r="81" spans="1:10">
      <c r="A81" s="324">
        <v>17</v>
      </c>
      <c r="B81" s="320" t="s">
        <v>32</v>
      </c>
      <c r="C81" s="14" t="s">
        <v>34</v>
      </c>
      <c r="D81" s="70" t="s">
        <v>152</v>
      </c>
      <c r="E81" s="69" t="s">
        <v>37</v>
      </c>
      <c r="F81" s="36" t="s">
        <v>27</v>
      </c>
      <c r="G81" s="37">
        <v>340</v>
      </c>
      <c r="H81" s="38">
        <v>340</v>
      </c>
      <c r="I81" s="314" t="s">
        <v>51</v>
      </c>
      <c r="J81" s="320" t="s">
        <v>52</v>
      </c>
    </row>
    <row r="82" spans="1:10">
      <c r="A82" s="318"/>
      <c r="B82" s="318"/>
      <c r="C82" s="14" t="s">
        <v>47</v>
      </c>
      <c r="D82" s="70" t="s">
        <v>155</v>
      </c>
      <c r="E82" s="69"/>
      <c r="F82" s="36" t="s">
        <v>28</v>
      </c>
      <c r="G82" s="39">
        <v>1500000</v>
      </c>
      <c r="H82" s="40">
        <v>1500000</v>
      </c>
      <c r="I82" s="315"/>
      <c r="J82" s="318"/>
    </row>
    <row r="83" spans="1:10">
      <c r="A83" s="318"/>
      <c r="B83" s="318"/>
      <c r="C83" s="71" t="s">
        <v>156</v>
      </c>
      <c r="D83" s="70" t="s">
        <v>157</v>
      </c>
      <c r="E83" s="69"/>
      <c r="F83" s="42"/>
      <c r="G83" s="43"/>
      <c r="H83" s="44"/>
      <c r="I83" s="315"/>
      <c r="J83" s="318"/>
    </row>
    <row r="84" spans="1:10">
      <c r="A84" s="319"/>
      <c r="B84" s="319"/>
      <c r="C84" s="32"/>
      <c r="D84" s="72" t="s">
        <v>158</v>
      </c>
      <c r="E84" s="73"/>
      <c r="F84" s="36"/>
      <c r="G84" s="46"/>
      <c r="H84" s="47"/>
      <c r="I84" s="316"/>
      <c r="J84" s="319"/>
    </row>
    <row r="85" spans="1:10">
      <c r="A85" s="324">
        <v>18</v>
      </c>
      <c r="B85" s="322" t="s">
        <v>32</v>
      </c>
      <c r="C85" s="14" t="s">
        <v>34</v>
      </c>
      <c r="D85" s="70" t="s">
        <v>161</v>
      </c>
      <c r="E85" s="69" t="s">
        <v>37</v>
      </c>
      <c r="F85" s="36" t="s">
        <v>27</v>
      </c>
      <c r="G85" s="37">
        <v>370</v>
      </c>
      <c r="H85" s="38">
        <v>370</v>
      </c>
      <c r="I85" s="314" t="s">
        <v>51</v>
      </c>
      <c r="J85" s="320" t="s">
        <v>52</v>
      </c>
    </row>
    <row r="86" spans="1:10">
      <c r="A86" s="318"/>
      <c r="B86" s="318"/>
      <c r="C86" s="14" t="s">
        <v>47</v>
      </c>
      <c r="D86" s="70" t="s">
        <v>163</v>
      </c>
      <c r="E86" s="69"/>
      <c r="F86" s="36" t="s">
        <v>28</v>
      </c>
      <c r="G86" s="39">
        <v>850000</v>
      </c>
      <c r="H86" s="40">
        <v>850000</v>
      </c>
      <c r="I86" s="315"/>
      <c r="J86" s="318"/>
    </row>
    <row r="87" spans="1:10">
      <c r="A87" s="318"/>
      <c r="B87" s="318"/>
      <c r="C87" s="74"/>
      <c r="D87" s="70" t="s">
        <v>166</v>
      </c>
      <c r="E87" s="69"/>
      <c r="F87" s="42"/>
      <c r="G87" s="43"/>
      <c r="H87" s="44"/>
      <c r="I87" s="315"/>
      <c r="J87" s="318"/>
    </row>
    <row r="88" spans="1:10">
      <c r="A88" s="318"/>
      <c r="B88" s="318"/>
      <c r="C88" s="74"/>
      <c r="D88" s="70" t="s">
        <v>168</v>
      </c>
      <c r="E88" s="69"/>
      <c r="F88" s="42"/>
      <c r="G88" s="43"/>
      <c r="H88" s="44"/>
      <c r="I88" s="315"/>
      <c r="J88" s="318"/>
    </row>
    <row r="89" spans="1:10">
      <c r="A89" s="319"/>
      <c r="B89" s="75"/>
      <c r="C89" s="32"/>
      <c r="D89" s="72" t="s">
        <v>170</v>
      </c>
      <c r="E89" s="73"/>
      <c r="F89" s="36"/>
      <c r="G89" s="46"/>
      <c r="H89" s="47"/>
      <c r="I89" s="75"/>
      <c r="J89" s="75"/>
    </row>
    <row r="90" spans="1:10">
      <c r="A90" s="324">
        <v>19</v>
      </c>
      <c r="B90" s="322" t="s">
        <v>32</v>
      </c>
      <c r="C90" s="14" t="s">
        <v>34</v>
      </c>
      <c r="D90" s="70" t="s">
        <v>161</v>
      </c>
      <c r="E90" s="69" t="s">
        <v>37</v>
      </c>
      <c r="F90" s="36" t="s">
        <v>27</v>
      </c>
      <c r="G90" s="37">
        <v>140</v>
      </c>
      <c r="H90" s="38">
        <v>140</v>
      </c>
      <c r="I90" s="314" t="s">
        <v>51</v>
      </c>
      <c r="J90" s="320" t="s">
        <v>52</v>
      </c>
    </row>
    <row r="91" spans="1:10">
      <c r="A91" s="318"/>
      <c r="B91" s="318"/>
      <c r="C91" s="14" t="s">
        <v>47</v>
      </c>
      <c r="D91" s="70" t="s">
        <v>163</v>
      </c>
      <c r="E91" s="69"/>
      <c r="F91" s="36" t="s">
        <v>28</v>
      </c>
      <c r="G91" s="39">
        <v>1059800</v>
      </c>
      <c r="H91" s="40">
        <v>1059800</v>
      </c>
      <c r="I91" s="315"/>
      <c r="J91" s="318"/>
    </row>
    <row r="92" spans="1:10">
      <c r="A92" s="318"/>
      <c r="B92" s="318"/>
      <c r="C92" s="74"/>
      <c r="D92" s="70" t="s">
        <v>166</v>
      </c>
      <c r="E92" s="69"/>
      <c r="F92" s="42"/>
      <c r="G92" s="43"/>
      <c r="H92" s="44"/>
      <c r="I92" s="315"/>
      <c r="J92" s="318"/>
    </row>
    <row r="93" spans="1:10">
      <c r="A93" s="318"/>
      <c r="B93" s="318"/>
      <c r="C93" s="74"/>
      <c r="D93" s="70" t="s">
        <v>175</v>
      </c>
      <c r="E93" s="69"/>
      <c r="F93" s="42"/>
      <c r="G93" s="43"/>
      <c r="H93" s="44"/>
      <c r="I93" s="315"/>
      <c r="J93" s="318"/>
    </row>
    <row r="94" spans="1:10">
      <c r="A94" s="319"/>
      <c r="B94" s="75"/>
      <c r="C94" s="32"/>
      <c r="D94" s="72" t="s">
        <v>177</v>
      </c>
      <c r="E94" s="73"/>
      <c r="F94" s="36"/>
      <c r="G94" s="46"/>
      <c r="H94" s="47"/>
      <c r="I94" s="75"/>
      <c r="J94" s="75"/>
    </row>
    <row r="95" spans="1:10">
      <c r="A95" s="324">
        <v>20</v>
      </c>
      <c r="B95" s="322" t="s">
        <v>32</v>
      </c>
      <c r="C95" s="14" t="s">
        <v>34</v>
      </c>
      <c r="D95" s="70" t="s">
        <v>178</v>
      </c>
      <c r="E95" s="69" t="s">
        <v>37</v>
      </c>
      <c r="F95" s="36" t="s">
        <v>27</v>
      </c>
      <c r="G95" s="37">
        <v>100</v>
      </c>
      <c r="H95" s="38">
        <v>100</v>
      </c>
      <c r="I95" s="314" t="s">
        <v>51</v>
      </c>
      <c r="J95" s="320" t="s">
        <v>52</v>
      </c>
    </row>
    <row r="96" spans="1:10">
      <c r="A96" s="318"/>
      <c r="B96" s="318"/>
      <c r="C96" s="14" t="s">
        <v>47</v>
      </c>
      <c r="D96" s="70" t="s">
        <v>180</v>
      </c>
      <c r="E96" s="69"/>
      <c r="F96" s="36" t="s">
        <v>28</v>
      </c>
      <c r="G96" s="39">
        <v>1050000</v>
      </c>
      <c r="H96" s="40">
        <v>1050000</v>
      </c>
      <c r="I96" s="315"/>
      <c r="J96" s="318"/>
    </row>
    <row r="97" spans="1:10">
      <c r="A97" s="318"/>
      <c r="B97" s="318"/>
      <c r="C97" s="74"/>
      <c r="D97" s="70" t="s">
        <v>182</v>
      </c>
      <c r="E97" s="69"/>
      <c r="F97" s="42"/>
      <c r="G97" s="43"/>
      <c r="H97" s="44"/>
      <c r="I97" s="315"/>
      <c r="J97" s="318"/>
    </row>
    <row r="98" spans="1:10">
      <c r="A98" s="319"/>
      <c r="B98" s="319"/>
      <c r="C98" s="32"/>
      <c r="D98" s="72"/>
      <c r="E98" s="73"/>
      <c r="F98" s="36"/>
      <c r="G98" s="46"/>
      <c r="H98" s="47"/>
      <c r="I98" s="316"/>
      <c r="J98" s="318"/>
    </row>
    <row r="99" spans="1:10">
      <c r="A99" s="324">
        <v>21</v>
      </c>
      <c r="B99" s="322" t="s">
        <v>32</v>
      </c>
      <c r="C99" s="14" t="s">
        <v>34</v>
      </c>
      <c r="D99" s="66" t="s">
        <v>184</v>
      </c>
      <c r="E99" s="67" t="s">
        <v>37</v>
      </c>
      <c r="F99" s="36" t="s">
        <v>27</v>
      </c>
      <c r="G99" s="37">
        <v>240</v>
      </c>
      <c r="H99" s="38">
        <v>240</v>
      </c>
      <c r="I99" s="314" t="s">
        <v>51</v>
      </c>
      <c r="J99" s="322" t="s">
        <v>52</v>
      </c>
    </row>
    <row r="100" spans="1:10">
      <c r="A100" s="318"/>
      <c r="B100" s="318"/>
      <c r="C100" s="14" t="s">
        <v>47</v>
      </c>
      <c r="D100" s="66" t="s">
        <v>185</v>
      </c>
      <c r="E100" s="67"/>
      <c r="F100" s="36" t="s">
        <v>28</v>
      </c>
      <c r="G100" s="39">
        <v>1419200</v>
      </c>
      <c r="H100" s="40">
        <v>1419200</v>
      </c>
      <c r="I100" s="315"/>
      <c r="J100" s="318"/>
    </row>
    <row r="101" spans="1:10">
      <c r="A101" s="318"/>
      <c r="B101" s="318"/>
      <c r="C101" s="74"/>
      <c r="D101" s="66" t="s">
        <v>186</v>
      </c>
      <c r="E101" s="67"/>
      <c r="F101" s="42"/>
      <c r="G101" s="43"/>
      <c r="H101" s="44"/>
      <c r="I101" s="315"/>
      <c r="J101" s="318"/>
    </row>
    <row r="102" spans="1:10">
      <c r="A102" s="319"/>
      <c r="B102" s="319"/>
      <c r="C102" s="32"/>
      <c r="D102" s="75" t="s">
        <v>188</v>
      </c>
      <c r="E102" s="65"/>
      <c r="F102" s="36"/>
      <c r="G102" s="46"/>
      <c r="H102" s="47"/>
      <c r="I102" s="316"/>
      <c r="J102" s="318"/>
    </row>
    <row r="103" spans="1:10">
      <c r="A103" s="324">
        <v>22</v>
      </c>
      <c r="B103" s="320" t="s">
        <v>32</v>
      </c>
      <c r="C103" s="14" t="s">
        <v>34</v>
      </c>
      <c r="D103" s="70" t="s">
        <v>191</v>
      </c>
      <c r="E103" s="69" t="s">
        <v>37</v>
      </c>
      <c r="F103" s="36" t="s">
        <v>27</v>
      </c>
      <c r="G103" s="37">
        <v>400</v>
      </c>
      <c r="H103" s="38">
        <v>400</v>
      </c>
      <c r="I103" s="314" t="s">
        <v>51</v>
      </c>
      <c r="J103" s="322" t="s">
        <v>52</v>
      </c>
    </row>
    <row r="104" spans="1:10">
      <c r="A104" s="318"/>
      <c r="B104" s="318"/>
      <c r="C104" s="14" t="s">
        <v>47</v>
      </c>
      <c r="D104" s="70" t="s">
        <v>194</v>
      </c>
      <c r="E104" s="69"/>
      <c r="F104" s="36" t="s">
        <v>28</v>
      </c>
      <c r="G104" s="39">
        <v>1200000</v>
      </c>
      <c r="H104" s="40">
        <v>1200000</v>
      </c>
      <c r="I104" s="315"/>
      <c r="J104" s="318"/>
    </row>
    <row r="105" spans="1:10">
      <c r="A105" s="318"/>
      <c r="B105" s="318"/>
      <c r="C105" s="74"/>
      <c r="D105" s="70" t="s">
        <v>195</v>
      </c>
      <c r="E105" s="69"/>
      <c r="F105" s="42"/>
      <c r="G105" s="43"/>
      <c r="H105" s="44"/>
      <c r="I105" s="315"/>
      <c r="J105" s="318"/>
    </row>
    <row r="106" spans="1:10">
      <c r="A106" s="318"/>
      <c r="B106" s="318"/>
      <c r="C106" s="74"/>
      <c r="D106" s="70" t="s">
        <v>198</v>
      </c>
      <c r="E106" s="69"/>
      <c r="F106" s="42"/>
      <c r="G106" s="43"/>
      <c r="H106" s="44"/>
      <c r="I106" s="315"/>
      <c r="J106" s="318"/>
    </row>
    <row r="107" spans="1:10">
      <c r="A107" s="319"/>
      <c r="B107" s="319"/>
      <c r="C107" s="32"/>
      <c r="D107" s="72" t="s">
        <v>199</v>
      </c>
      <c r="E107" s="73"/>
      <c r="F107" s="36"/>
      <c r="G107" s="46"/>
      <c r="H107" s="47"/>
      <c r="I107" s="75"/>
      <c r="J107" s="75"/>
    </row>
    <row r="108" spans="1:10">
      <c r="A108" s="324">
        <v>23</v>
      </c>
      <c r="B108" s="320" t="s">
        <v>32</v>
      </c>
      <c r="C108" s="21" t="s">
        <v>34</v>
      </c>
      <c r="D108" s="320" t="s">
        <v>201</v>
      </c>
      <c r="E108" s="323" t="s">
        <v>37</v>
      </c>
      <c r="F108" s="36" t="s">
        <v>27</v>
      </c>
      <c r="G108" s="48">
        <v>60</v>
      </c>
      <c r="H108" s="49">
        <v>30</v>
      </c>
      <c r="I108" s="314" t="s">
        <v>51</v>
      </c>
      <c r="J108" s="320" t="s">
        <v>52</v>
      </c>
    </row>
    <row r="109" spans="1:10">
      <c r="A109" s="318"/>
      <c r="B109" s="318"/>
      <c r="C109" s="21" t="s">
        <v>47</v>
      </c>
      <c r="D109" s="318"/>
      <c r="E109" s="318"/>
      <c r="F109" s="36" t="s">
        <v>28</v>
      </c>
      <c r="G109" s="50">
        <v>307400</v>
      </c>
      <c r="H109" s="51">
        <v>275000</v>
      </c>
      <c r="I109" s="315"/>
      <c r="J109" s="318"/>
    </row>
    <row r="110" spans="1:10">
      <c r="A110" s="318"/>
      <c r="B110" s="318"/>
      <c r="C110" s="21"/>
      <c r="D110" s="318"/>
      <c r="E110" s="318"/>
      <c r="F110" s="42"/>
      <c r="G110" s="43"/>
      <c r="H110" s="44"/>
      <c r="I110" s="315"/>
      <c r="J110" s="318"/>
    </row>
    <row r="111" spans="1:10">
      <c r="A111" s="318"/>
      <c r="B111" s="318"/>
      <c r="C111" s="21"/>
      <c r="D111" s="318"/>
      <c r="E111" s="318"/>
      <c r="F111" s="42"/>
      <c r="G111" s="43"/>
      <c r="H111" s="44"/>
      <c r="I111" s="315"/>
      <c r="J111" s="318"/>
    </row>
    <row r="112" spans="1:10">
      <c r="A112" s="318"/>
      <c r="B112" s="318"/>
      <c r="C112" s="21"/>
      <c r="D112" s="318"/>
      <c r="E112" s="318"/>
      <c r="F112" s="42"/>
      <c r="G112" s="43"/>
      <c r="H112" s="44"/>
      <c r="I112" s="315"/>
      <c r="J112" s="318"/>
    </row>
    <row r="113" spans="1:10">
      <c r="A113" s="319"/>
      <c r="B113" s="319"/>
      <c r="C113" s="27"/>
      <c r="D113" s="319"/>
      <c r="E113" s="318"/>
      <c r="F113" s="36"/>
      <c r="G113" s="46"/>
      <c r="H113" s="47"/>
      <c r="I113" s="316"/>
      <c r="J113" s="319"/>
    </row>
    <row r="114" spans="1:10">
      <c r="A114" s="324">
        <v>24</v>
      </c>
      <c r="B114" s="322" t="s">
        <v>32</v>
      </c>
      <c r="C114" s="35" t="s">
        <v>34</v>
      </c>
      <c r="D114" s="320" t="s">
        <v>205</v>
      </c>
      <c r="E114" s="317" t="s">
        <v>37</v>
      </c>
      <c r="F114" s="36" t="s">
        <v>27</v>
      </c>
      <c r="G114" s="48">
        <v>20</v>
      </c>
      <c r="H114" s="49">
        <v>20</v>
      </c>
      <c r="I114" s="314" t="s">
        <v>51</v>
      </c>
      <c r="J114" s="320" t="s">
        <v>52</v>
      </c>
    </row>
    <row r="115" spans="1:10">
      <c r="A115" s="318"/>
      <c r="B115" s="318"/>
      <c r="C115" s="21" t="s">
        <v>47</v>
      </c>
      <c r="D115" s="318"/>
      <c r="E115" s="318"/>
      <c r="F115" s="36" t="s">
        <v>28</v>
      </c>
      <c r="G115" s="50">
        <v>20200</v>
      </c>
      <c r="H115" s="51">
        <v>20200</v>
      </c>
      <c r="I115" s="315"/>
      <c r="J115" s="318"/>
    </row>
    <row r="116" spans="1:10">
      <c r="A116" s="318"/>
      <c r="B116" s="318"/>
      <c r="C116" s="21"/>
      <c r="D116" s="318"/>
      <c r="E116" s="318"/>
      <c r="F116" s="42"/>
      <c r="G116" s="43"/>
      <c r="H116" s="44"/>
      <c r="I116" s="315"/>
      <c r="J116" s="318"/>
    </row>
    <row r="117" spans="1:10">
      <c r="A117" s="318"/>
      <c r="B117" s="318"/>
      <c r="C117" s="21"/>
      <c r="D117" s="318"/>
      <c r="E117" s="318"/>
      <c r="F117" s="42"/>
      <c r="G117" s="43"/>
      <c r="H117" s="44"/>
      <c r="I117" s="315"/>
      <c r="J117" s="318"/>
    </row>
    <row r="118" spans="1:10">
      <c r="A118" s="318"/>
      <c r="B118" s="319"/>
      <c r="C118" s="27"/>
      <c r="D118" s="41"/>
      <c r="E118" s="318"/>
      <c r="F118" s="42"/>
      <c r="G118" s="46"/>
      <c r="H118" s="47"/>
      <c r="I118" s="315"/>
      <c r="J118" s="318"/>
    </row>
    <row r="119" spans="1:10">
      <c r="A119" s="321">
        <v>25</v>
      </c>
      <c r="B119" s="322" t="s">
        <v>32</v>
      </c>
      <c r="C119" s="35" t="s">
        <v>34</v>
      </c>
      <c r="D119" s="322" t="s">
        <v>211</v>
      </c>
      <c r="E119" s="317" t="s">
        <v>37</v>
      </c>
      <c r="F119" s="58" t="s">
        <v>27</v>
      </c>
      <c r="G119" s="48" t="s">
        <v>96</v>
      </c>
      <c r="H119" s="49" t="s">
        <v>96</v>
      </c>
      <c r="I119" s="325" t="s">
        <v>51</v>
      </c>
      <c r="J119" s="322" t="s">
        <v>52</v>
      </c>
    </row>
    <row r="120" spans="1:10">
      <c r="A120" s="318"/>
      <c r="B120" s="318"/>
      <c r="C120" s="21" t="s">
        <v>47</v>
      </c>
      <c r="D120" s="318"/>
      <c r="E120" s="318"/>
      <c r="F120" s="36" t="s">
        <v>28</v>
      </c>
      <c r="G120" s="48" t="s">
        <v>96</v>
      </c>
      <c r="H120" s="49" t="s">
        <v>96</v>
      </c>
      <c r="I120" s="315"/>
      <c r="J120" s="318"/>
    </row>
    <row r="121" spans="1:10">
      <c r="A121" s="318"/>
      <c r="B121" s="318"/>
      <c r="C121" s="27"/>
      <c r="D121" s="318"/>
      <c r="E121" s="318"/>
      <c r="F121" s="42"/>
      <c r="G121" s="43"/>
      <c r="H121" s="44"/>
      <c r="I121" s="315"/>
      <c r="J121" s="318"/>
    </row>
    <row r="122" spans="1:10">
      <c r="A122" s="319"/>
      <c r="B122" s="319"/>
      <c r="C122" s="30"/>
      <c r="D122" s="319"/>
      <c r="E122" s="319"/>
      <c r="F122" s="36"/>
      <c r="G122" s="46"/>
      <c r="H122" s="47"/>
      <c r="I122" s="316"/>
      <c r="J122" s="319"/>
    </row>
    <row r="123" spans="1:10">
      <c r="A123" s="324">
        <v>26</v>
      </c>
      <c r="B123" s="322" t="s">
        <v>32</v>
      </c>
      <c r="C123" s="21" t="s">
        <v>34</v>
      </c>
      <c r="D123" s="320" t="s">
        <v>215</v>
      </c>
      <c r="E123" s="323" t="s">
        <v>37</v>
      </c>
      <c r="F123" s="36" t="s">
        <v>27</v>
      </c>
      <c r="G123" s="48">
        <v>10</v>
      </c>
      <c r="H123" s="49">
        <v>10</v>
      </c>
      <c r="I123" s="314" t="s">
        <v>51</v>
      </c>
      <c r="J123" s="320" t="s">
        <v>52</v>
      </c>
    </row>
    <row r="124" spans="1:10">
      <c r="A124" s="318"/>
      <c r="B124" s="318"/>
      <c r="C124" s="21" t="s">
        <v>47</v>
      </c>
      <c r="D124" s="318"/>
      <c r="E124" s="318"/>
      <c r="F124" s="36" t="s">
        <v>28</v>
      </c>
      <c r="G124" s="50">
        <v>27600</v>
      </c>
      <c r="H124" s="51">
        <v>27600</v>
      </c>
      <c r="I124" s="315"/>
      <c r="J124" s="318"/>
    </row>
    <row r="125" spans="1:10">
      <c r="A125" s="318"/>
      <c r="B125" s="318"/>
      <c r="C125" s="21"/>
      <c r="D125" s="318"/>
      <c r="E125" s="318"/>
      <c r="F125" s="42"/>
      <c r="G125" s="43"/>
      <c r="H125" s="44"/>
      <c r="I125" s="315"/>
      <c r="J125" s="318"/>
    </row>
    <row r="126" spans="1:10">
      <c r="A126" s="318"/>
      <c r="B126" s="318"/>
      <c r="C126" s="21"/>
      <c r="D126" s="318"/>
      <c r="E126" s="318"/>
      <c r="F126" s="42"/>
      <c r="G126" s="43"/>
      <c r="H126" s="44"/>
      <c r="I126" s="315"/>
      <c r="J126" s="318"/>
    </row>
    <row r="127" spans="1:10">
      <c r="A127" s="319"/>
      <c r="B127" s="319"/>
      <c r="C127" s="30"/>
      <c r="D127" s="319"/>
      <c r="E127" s="319"/>
      <c r="F127" s="36"/>
      <c r="G127" s="46"/>
      <c r="H127" s="47"/>
      <c r="I127" s="316"/>
      <c r="J127" s="319"/>
    </row>
    <row r="128" spans="1:10">
      <c r="A128" s="324">
        <v>27</v>
      </c>
      <c r="B128" s="322" t="s">
        <v>32</v>
      </c>
      <c r="C128" s="21" t="s">
        <v>34</v>
      </c>
      <c r="D128" s="320" t="s">
        <v>220</v>
      </c>
      <c r="E128" s="323" t="s">
        <v>37</v>
      </c>
      <c r="F128" s="36" t="s">
        <v>27</v>
      </c>
      <c r="G128" s="48">
        <v>230</v>
      </c>
      <c r="H128" s="49">
        <v>230</v>
      </c>
      <c r="I128" s="314" t="s">
        <v>51</v>
      </c>
      <c r="J128" s="320" t="s">
        <v>52</v>
      </c>
    </row>
    <row r="129" spans="1:10">
      <c r="A129" s="318"/>
      <c r="B129" s="318"/>
      <c r="C129" s="21" t="s">
        <v>47</v>
      </c>
      <c r="D129" s="318"/>
      <c r="E129" s="318"/>
      <c r="F129" s="36" t="s">
        <v>28</v>
      </c>
      <c r="G129" s="50">
        <v>474950</v>
      </c>
      <c r="H129" s="51">
        <v>474950</v>
      </c>
      <c r="I129" s="315"/>
      <c r="J129" s="318"/>
    </row>
    <row r="130" spans="1:10">
      <c r="A130" s="318"/>
      <c r="B130" s="318"/>
      <c r="C130" s="21"/>
      <c r="D130" s="318"/>
      <c r="E130" s="318"/>
      <c r="F130" s="42"/>
      <c r="G130" s="43"/>
      <c r="H130" s="44"/>
      <c r="I130" s="315"/>
      <c r="J130" s="318"/>
    </row>
    <row r="131" spans="1:10">
      <c r="A131" s="318"/>
      <c r="B131" s="318"/>
      <c r="C131" s="21"/>
      <c r="D131" s="318"/>
      <c r="E131" s="318"/>
      <c r="F131" s="42"/>
      <c r="G131" s="43"/>
      <c r="H131" s="44"/>
      <c r="I131" s="315"/>
      <c r="J131" s="318"/>
    </row>
    <row r="132" spans="1:10">
      <c r="A132" s="319"/>
      <c r="B132" s="319"/>
      <c r="C132" s="17"/>
      <c r="D132" s="319"/>
      <c r="E132" s="319"/>
      <c r="F132" s="36"/>
      <c r="G132" s="46"/>
      <c r="H132" s="47"/>
      <c r="I132" s="316"/>
      <c r="J132" s="319"/>
    </row>
    <row r="133" spans="1:10">
      <c r="A133" s="324">
        <v>28</v>
      </c>
      <c r="B133" s="320" t="s">
        <v>32</v>
      </c>
      <c r="C133" s="21" t="s">
        <v>34</v>
      </c>
      <c r="D133" s="320" t="s">
        <v>228</v>
      </c>
      <c r="E133" s="323" t="s">
        <v>37</v>
      </c>
      <c r="F133" s="36" t="s">
        <v>27</v>
      </c>
      <c r="G133" s="37">
        <v>50</v>
      </c>
      <c r="H133" s="38">
        <v>50</v>
      </c>
      <c r="I133" s="314" t="s">
        <v>51</v>
      </c>
      <c r="J133" s="320" t="s">
        <v>52</v>
      </c>
    </row>
    <row r="134" spans="1:10">
      <c r="A134" s="318"/>
      <c r="B134" s="318"/>
      <c r="C134" s="21" t="s">
        <v>47</v>
      </c>
      <c r="D134" s="318"/>
      <c r="E134" s="318"/>
      <c r="F134" s="36" t="s">
        <v>28</v>
      </c>
      <c r="G134" s="39">
        <v>41000</v>
      </c>
      <c r="H134" s="40">
        <v>41000</v>
      </c>
      <c r="I134" s="315"/>
      <c r="J134" s="318"/>
    </row>
    <row r="135" spans="1:10">
      <c r="A135" s="318"/>
      <c r="B135" s="318"/>
      <c r="C135" s="27"/>
      <c r="D135" s="41"/>
      <c r="E135" s="318"/>
      <c r="F135" s="42"/>
      <c r="G135" s="43"/>
      <c r="H135" s="44"/>
      <c r="I135" s="315"/>
      <c r="J135" s="318"/>
    </row>
    <row r="136" spans="1:10">
      <c r="A136" s="319"/>
      <c r="B136" s="319"/>
      <c r="C136" s="27"/>
      <c r="D136" s="45"/>
      <c r="E136" s="318"/>
      <c r="F136" s="36"/>
      <c r="G136" s="46"/>
      <c r="H136" s="47"/>
      <c r="I136" s="316"/>
      <c r="J136" s="319"/>
    </row>
    <row r="137" spans="1:10">
      <c r="A137" s="324">
        <v>29</v>
      </c>
      <c r="B137" s="322" t="s">
        <v>32</v>
      </c>
      <c r="C137" s="35" t="s">
        <v>34</v>
      </c>
      <c r="D137" s="320" t="s">
        <v>231</v>
      </c>
      <c r="E137" s="317" t="s">
        <v>37</v>
      </c>
      <c r="F137" s="36" t="s">
        <v>27</v>
      </c>
      <c r="G137" s="37">
        <v>450</v>
      </c>
      <c r="H137" s="38">
        <v>450</v>
      </c>
      <c r="I137" s="314" t="s">
        <v>51</v>
      </c>
      <c r="J137" s="320" t="s">
        <v>52</v>
      </c>
    </row>
    <row r="138" spans="1:10">
      <c r="A138" s="318"/>
      <c r="B138" s="318"/>
      <c r="C138" s="21" t="s">
        <v>47</v>
      </c>
      <c r="D138" s="318"/>
      <c r="E138" s="318"/>
      <c r="F138" s="36" t="s">
        <v>28</v>
      </c>
      <c r="G138" s="39">
        <v>95000</v>
      </c>
      <c r="H138" s="40">
        <v>80000</v>
      </c>
      <c r="I138" s="315"/>
      <c r="J138" s="318"/>
    </row>
    <row r="139" spans="1:10">
      <c r="A139" s="318"/>
      <c r="B139" s="318"/>
      <c r="C139" s="27"/>
      <c r="D139" s="318"/>
      <c r="E139" s="318"/>
      <c r="F139" s="42"/>
      <c r="G139" s="43"/>
      <c r="H139" s="44"/>
      <c r="I139" s="315"/>
      <c r="J139" s="318"/>
    </row>
    <row r="140" spans="1:10">
      <c r="A140" s="319"/>
      <c r="B140" s="319"/>
      <c r="C140" s="27"/>
      <c r="D140" s="319"/>
      <c r="E140" s="318"/>
      <c r="F140" s="36"/>
      <c r="G140" s="46"/>
      <c r="H140" s="47"/>
      <c r="I140" s="316"/>
      <c r="J140" s="319"/>
    </row>
    <row r="141" spans="1:10">
      <c r="A141" s="324">
        <v>30</v>
      </c>
      <c r="B141" s="322" t="s">
        <v>32</v>
      </c>
      <c r="C141" s="35" t="s">
        <v>34</v>
      </c>
      <c r="D141" s="320" t="s">
        <v>129</v>
      </c>
      <c r="E141" s="317" t="s">
        <v>37</v>
      </c>
      <c r="F141" s="36" t="s">
        <v>27</v>
      </c>
      <c r="G141" s="48">
        <v>150</v>
      </c>
      <c r="H141" s="49">
        <v>150</v>
      </c>
      <c r="I141" s="314" t="s">
        <v>51</v>
      </c>
      <c r="J141" s="320" t="s">
        <v>52</v>
      </c>
    </row>
    <row r="142" spans="1:10">
      <c r="A142" s="318"/>
      <c r="B142" s="318"/>
      <c r="C142" s="21" t="s">
        <v>47</v>
      </c>
      <c r="D142" s="318"/>
      <c r="E142" s="318"/>
      <c r="F142" s="36" t="s">
        <v>28</v>
      </c>
      <c r="G142" s="50">
        <v>42000</v>
      </c>
      <c r="H142" s="51">
        <v>42000</v>
      </c>
      <c r="I142" s="315"/>
      <c r="J142" s="318"/>
    </row>
    <row r="143" spans="1:10">
      <c r="A143" s="318"/>
      <c r="B143" s="318"/>
      <c r="C143" s="21"/>
      <c r="D143" s="318"/>
      <c r="E143" s="318"/>
      <c r="F143" s="42"/>
      <c r="G143" s="43"/>
      <c r="H143" s="44"/>
      <c r="I143" s="315"/>
      <c r="J143" s="318"/>
    </row>
    <row r="144" spans="1:10">
      <c r="A144" s="318"/>
      <c r="B144" s="318"/>
      <c r="C144" s="21"/>
      <c r="D144" s="318"/>
      <c r="E144" s="318"/>
      <c r="F144" s="42"/>
      <c r="G144" s="43"/>
      <c r="H144" s="44"/>
      <c r="I144" s="315"/>
      <c r="J144" s="318"/>
    </row>
    <row r="145" spans="1:10">
      <c r="A145" s="319"/>
      <c r="B145" s="319"/>
      <c r="C145" s="27"/>
      <c r="D145" s="319"/>
      <c r="E145" s="318"/>
      <c r="F145" s="36"/>
      <c r="G145" s="46"/>
      <c r="H145" s="47"/>
      <c r="I145" s="316"/>
      <c r="J145" s="319"/>
    </row>
    <row r="146" spans="1:10">
      <c r="A146" s="324">
        <v>31</v>
      </c>
      <c r="B146" s="322" t="s">
        <v>32</v>
      </c>
      <c r="C146" s="35" t="s">
        <v>34</v>
      </c>
      <c r="D146" s="320" t="s">
        <v>240</v>
      </c>
      <c r="E146" s="317" t="s">
        <v>37</v>
      </c>
      <c r="F146" s="36" t="s">
        <v>27</v>
      </c>
      <c r="G146" s="48">
        <v>10</v>
      </c>
      <c r="H146" s="49">
        <v>10</v>
      </c>
      <c r="I146" s="314" t="s">
        <v>51</v>
      </c>
      <c r="J146" s="320" t="s">
        <v>52</v>
      </c>
    </row>
    <row r="147" spans="1:10">
      <c r="A147" s="318"/>
      <c r="B147" s="318"/>
      <c r="C147" s="21" t="s">
        <v>47</v>
      </c>
      <c r="D147" s="318"/>
      <c r="E147" s="318"/>
      <c r="F147" s="36" t="s">
        <v>28</v>
      </c>
      <c r="G147" s="50">
        <v>40000</v>
      </c>
      <c r="H147" s="51">
        <v>40000</v>
      </c>
      <c r="I147" s="315"/>
      <c r="J147" s="318"/>
    </row>
    <row r="148" spans="1:10">
      <c r="A148" s="318"/>
      <c r="B148" s="318"/>
      <c r="C148" s="27"/>
      <c r="D148" s="318"/>
      <c r="E148" s="318"/>
      <c r="F148" s="42"/>
      <c r="G148" s="43"/>
      <c r="H148" s="44"/>
      <c r="I148" s="315"/>
      <c r="J148" s="318"/>
    </row>
    <row r="149" spans="1:10">
      <c r="A149" s="319"/>
      <c r="B149" s="319"/>
      <c r="C149" s="27"/>
      <c r="D149" s="319"/>
      <c r="E149" s="318"/>
      <c r="F149" s="36"/>
      <c r="G149" s="46"/>
      <c r="H149" s="47"/>
      <c r="I149" s="316"/>
      <c r="J149" s="319"/>
    </row>
    <row r="150" spans="1:10">
      <c r="A150" s="324">
        <v>32</v>
      </c>
      <c r="B150" s="322" t="s">
        <v>32</v>
      </c>
      <c r="C150" s="35" t="s">
        <v>34</v>
      </c>
      <c r="D150" s="320" t="s">
        <v>247</v>
      </c>
      <c r="E150" s="317" t="s">
        <v>37</v>
      </c>
      <c r="F150" s="36" t="s">
        <v>27</v>
      </c>
      <c r="G150" s="48">
        <v>360</v>
      </c>
      <c r="H150" s="49">
        <v>250</v>
      </c>
      <c r="I150" s="314" t="s">
        <v>51</v>
      </c>
      <c r="J150" s="320" t="s">
        <v>52</v>
      </c>
    </row>
    <row r="151" spans="1:10">
      <c r="A151" s="318"/>
      <c r="B151" s="318"/>
      <c r="C151" s="21" t="s">
        <v>47</v>
      </c>
      <c r="D151" s="318"/>
      <c r="E151" s="318"/>
      <c r="F151" s="36" t="s">
        <v>28</v>
      </c>
      <c r="G151" s="50">
        <v>146600</v>
      </c>
      <c r="H151" s="51">
        <v>126700</v>
      </c>
      <c r="I151" s="315"/>
      <c r="J151" s="318"/>
    </row>
    <row r="152" spans="1:10">
      <c r="A152" s="318"/>
      <c r="B152" s="318"/>
      <c r="C152" s="21"/>
      <c r="D152" s="318"/>
      <c r="E152" s="318"/>
      <c r="F152" s="42"/>
      <c r="G152" s="43"/>
      <c r="H152" s="44"/>
      <c r="I152" s="315"/>
      <c r="J152" s="318"/>
    </row>
    <row r="153" spans="1:10">
      <c r="A153" s="318"/>
      <c r="B153" s="318"/>
      <c r="C153" s="21"/>
      <c r="D153" s="318"/>
      <c r="E153" s="318"/>
      <c r="F153" s="42"/>
      <c r="G153" s="43"/>
      <c r="H153" s="44"/>
      <c r="I153" s="315"/>
      <c r="J153" s="318"/>
    </row>
    <row r="154" spans="1:10">
      <c r="A154" s="318"/>
      <c r="B154" s="319"/>
      <c r="C154" s="27"/>
      <c r="D154" s="318"/>
      <c r="E154" s="318"/>
      <c r="F154" s="55"/>
      <c r="G154" s="43"/>
      <c r="H154" s="44"/>
      <c r="I154" s="315"/>
      <c r="J154" s="318"/>
    </row>
    <row r="155" spans="1:10">
      <c r="A155" s="321">
        <v>33</v>
      </c>
      <c r="B155" s="322" t="s">
        <v>32</v>
      </c>
      <c r="C155" s="35" t="s">
        <v>34</v>
      </c>
      <c r="D155" s="322" t="s">
        <v>251</v>
      </c>
      <c r="E155" s="317" t="s">
        <v>37</v>
      </c>
      <c r="F155" s="58" t="s">
        <v>27</v>
      </c>
      <c r="G155" s="59">
        <v>190</v>
      </c>
      <c r="H155" s="61">
        <v>190</v>
      </c>
      <c r="I155" s="325" t="s">
        <v>51</v>
      </c>
      <c r="J155" s="325" t="s">
        <v>52</v>
      </c>
    </row>
    <row r="156" spans="1:10">
      <c r="A156" s="318"/>
      <c r="B156" s="318"/>
      <c r="C156" s="21" t="s">
        <v>47</v>
      </c>
      <c r="D156" s="318"/>
      <c r="E156" s="318"/>
      <c r="F156" s="36" t="s">
        <v>28</v>
      </c>
      <c r="G156" s="39">
        <v>124000</v>
      </c>
      <c r="H156" s="40">
        <v>124000</v>
      </c>
      <c r="I156" s="315"/>
      <c r="J156" s="315"/>
    </row>
    <row r="157" spans="1:10">
      <c r="A157" s="318"/>
      <c r="B157" s="318"/>
      <c r="C157" s="21"/>
      <c r="D157" s="318"/>
      <c r="E157" s="318"/>
      <c r="F157" s="42"/>
      <c r="G157" s="43"/>
      <c r="H157" s="44"/>
      <c r="I157" s="315"/>
      <c r="J157" s="315"/>
    </row>
    <row r="158" spans="1:10">
      <c r="A158" s="318"/>
      <c r="B158" s="318"/>
      <c r="C158" s="21"/>
      <c r="D158" s="318"/>
      <c r="E158" s="318"/>
      <c r="F158" s="42"/>
      <c r="G158" s="43"/>
      <c r="H158" s="44"/>
      <c r="I158" s="315"/>
      <c r="J158" s="315"/>
    </row>
    <row r="159" spans="1:10">
      <c r="A159" s="319"/>
      <c r="B159" s="319"/>
      <c r="C159" s="30"/>
      <c r="D159" s="319"/>
      <c r="E159" s="319"/>
      <c r="F159" s="36"/>
      <c r="G159" s="46"/>
      <c r="H159" s="47"/>
      <c r="I159" s="316"/>
      <c r="J159" s="316"/>
    </row>
    <row r="160" spans="1:10">
      <c r="A160" s="324">
        <v>34</v>
      </c>
      <c r="B160" s="322" t="s">
        <v>32</v>
      </c>
      <c r="C160" s="21" t="s">
        <v>34</v>
      </c>
      <c r="D160" s="320" t="s">
        <v>256</v>
      </c>
      <c r="E160" s="323" t="s">
        <v>37</v>
      </c>
      <c r="F160" s="36" t="s">
        <v>27</v>
      </c>
      <c r="G160" s="37">
        <v>210</v>
      </c>
      <c r="H160" s="38">
        <v>210</v>
      </c>
      <c r="I160" s="314" t="s">
        <v>51</v>
      </c>
      <c r="J160" s="314" t="s">
        <v>52</v>
      </c>
    </row>
    <row r="161" spans="1:10">
      <c r="A161" s="318"/>
      <c r="B161" s="318"/>
      <c r="C161" s="21" t="s">
        <v>47</v>
      </c>
      <c r="D161" s="318"/>
      <c r="E161" s="318"/>
      <c r="F161" s="36" t="s">
        <v>28</v>
      </c>
      <c r="G161" s="39">
        <v>143000</v>
      </c>
      <c r="H161" s="40">
        <v>143000</v>
      </c>
      <c r="I161" s="315"/>
      <c r="J161" s="315"/>
    </row>
    <row r="162" spans="1:10">
      <c r="A162" s="318"/>
      <c r="B162" s="318"/>
      <c r="C162" s="21"/>
      <c r="D162" s="318"/>
      <c r="E162" s="318"/>
      <c r="F162" s="42"/>
      <c r="G162" s="43"/>
      <c r="H162" s="44"/>
      <c r="I162" s="315"/>
      <c r="J162" s="315"/>
    </row>
    <row r="163" spans="1:10">
      <c r="A163" s="318"/>
      <c r="B163" s="318"/>
      <c r="C163" s="21"/>
      <c r="D163" s="318"/>
      <c r="E163" s="318"/>
      <c r="F163" s="42"/>
      <c r="G163" s="43"/>
      <c r="H163" s="44"/>
      <c r="I163" s="315"/>
      <c r="J163" s="315"/>
    </row>
    <row r="164" spans="1:10">
      <c r="A164" s="318"/>
      <c r="B164" s="319"/>
      <c r="C164" s="21"/>
      <c r="D164" s="318"/>
      <c r="E164" s="318"/>
      <c r="F164" s="42"/>
      <c r="G164" s="43"/>
      <c r="H164" s="44"/>
      <c r="I164" s="316"/>
      <c r="J164" s="315"/>
    </row>
    <row r="165" spans="1:10">
      <c r="A165" s="321">
        <v>35</v>
      </c>
      <c r="B165" s="322" t="s">
        <v>32</v>
      </c>
      <c r="C165" s="35" t="s">
        <v>34</v>
      </c>
      <c r="D165" s="76" t="s">
        <v>260</v>
      </c>
      <c r="E165" s="77" t="s">
        <v>37</v>
      </c>
      <c r="F165" s="58" t="s">
        <v>27</v>
      </c>
      <c r="G165" s="78">
        <v>180</v>
      </c>
      <c r="H165" s="79">
        <v>180</v>
      </c>
      <c r="I165" s="314" t="s">
        <v>51</v>
      </c>
      <c r="J165" s="322" t="s">
        <v>52</v>
      </c>
    </row>
    <row r="166" spans="1:10">
      <c r="A166" s="318"/>
      <c r="B166" s="318"/>
      <c r="C166" s="21" t="s">
        <v>47</v>
      </c>
      <c r="D166" s="52" t="s">
        <v>264</v>
      </c>
      <c r="E166" s="67"/>
      <c r="F166" s="36" t="s">
        <v>28</v>
      </c>
      <c r="G166" s="39">
        <v>396450</v>
      </c>
      <c r="H166" s="40">
        <v>396450</v>
      </c>
      <c r="I166" s="315"/>
      <c r="J166" s="318"/>
    </row>
    <row r="167" spans="1:10">
      <c r="A167" s="318"/>
      <c r="B167" s="318"/>
      <c r="C167" s="27"/>
      <c r="D167" s="52" t="s">
        <v>265</v>
      </c>
      <c r="E167" s="67"/>
      <c r="F167" s="42"/>
      <c r="G167" s="43"/>
      <c r="H167" s="44"/>
      <c r="I167" s="315"/>
      <c r="J167" s="318"/>
    </row>
    <row r="168" spans="1:10">
      <c r="A168" s="319"/>
      <c r="B168" s="319"/>
      <c r="C168" s="27"/>
      <c r="D168" s="52"/>
      <c r="E168" s="67"/>
      <c r="F168" s="42"/>
      <c r="G168" s="43"/>
      <c r="H168" s="44"/>
      <c r="I168" s="315"/>
      <c r="J168" s="319"/>
    </row>
    <row r="169" spans="1:10">
      <c r="A169" s="324">
        <v>36</v>
      </c>
      <c r="B169" s="322" t="s">
        <v>32</v>
      </c>
      <c r="C169" s="35" t="s">
        <v>34</v>
      </c>
      <c r="D169" s="322" t="s">
        <v>267</v>
      </c>
      <c r="E169" s="317" t="s">
        <v>37</v>
      </c>
      <c r="F169" s="58" t="s">
        <v>27</v>
      </c>
      <c r="G169" s="59">
        <v>220</v>
      </c>
      <c r="H169" s="61">
        <v>220</v>
      </c>
      <c r="I169" s="325" t="s">
        <v>51</v>
      </c>
      <c r="J169" s="320" t="s">
        <v>52</v>
      </c>
    </row>
    <row r="170" spans="1:10">
      <c r="A170" s="318"/>
      <c r="B170" s="318"/>
      <c r="C170" s="21" t="s">
        <v>47</v>
      </c>
      <c r="D170" s="318"/>
      <c r="E170" s="318"/>
      <c r="F170" s="36" t="s">
        <v>28</v>
      </c>
      <c r="G170" s="39">
        <v>172000</v>
      </c>
      <c r="H170" s="40">
        <v>172000</v>
      </c>
      <c r="I170" s="315"/>
      <c r="J170" s="318"/>
    </row>
    <row r="171" spans="1:10">
      <c r="A171" s="318"/>
      <c r="B171" s="318"/>
      <c r="C171" s="27"/>
      <c r="D171" s="318"/>
      <c r="E171" s="318"/>
      <c r="F171" s="42"/>
      <c r="G171" s="43"/>
      <c r="H171" s="44"/>
      <c r="I171" s="315"/>
      <c r="J171" s="318"/>
    </row>
    <row r="172" spans="1:10">
      <c r="A172" s="319"/>
      <c r="B172" s="319"/>
      <c r="C172" s="27"/>
      <c r="D172" s="319"/>
      <c r="E172" s="318"/>
      <c r="F172" s="36"/>
      <c r="G172" s="46"/>
      <c r="H172" s="47"/>
      <c r="I172" s="316"/>
      <c r="J172" s="319"/>
    </row>
    <row r="173" spans="1:10">
      <c r="A173" s="324">
        <v>37</v>
      </c>
      <c r="B173" s="322" t="s">
        <v>32</v>
      </c>
      <c r="C173" s="35" t="s">
        <v>34</v>
      </c>
      <c r="D173" s="320" t="s">
        <v>272</v>
      </c>
      <c r="E173" s="317" t="s">
        <v>37</v>
      </c>
      <c r="F173" s="36" t="s">
        <v>27</v>
      </c>
      <c r="G173" s="48">
        <v>10</v>
      </c>
      <c r="H173" s="49">
        <v>10</v>
      </c>
      <c r="I173" s="314" t="s">
        <v>51</v>
      </c>
      <c r="J173" s="320" t="s">
        <v>52</v>
      </c>
    </row>
    <row r="174" spans="1:10">
      <c r="A174" s="318"/>
      <c r="B174" s="318"/>
      <c r="C174" s="21" t="s">
        <v>47</v>
      </c>
      <c r="D174" s="318"/>
      <c r="E174" s="318"/>
      <c r="F174" s="36" t="s">
        <v>28</v>
      </c>
      <c r="G174" s="50">
        <v>23500</v>
      </c>
      <c r="H174" s="51">
        <v>23500</v>
      </c>
      <c r="I174" s="315"/>
      <c r="J174" s="318"/>
    </row>
    <row r="175" spans="1:10">
      <c r="A175" s="318"/>
      <c r="B175" s="318"/>
      <c r="C175" s="27"/>
      <c r="D175" s="318"/>
      <c r="E175" s="318"/>
      <c r="F175" s="42"/>
      <c r="G175" s="43"/>
      <c r="H175" s="44"/>
      <c r="I175" s="315"/>
      <c r="J175" s="318"/>
    </row>
    <row r="176" spans="1:10">
      <c r="A176" s="319"/>
      <c r="B176" s="319"/>
      <c r="C176" s="30"/>
      <c r="D176" s="319"/>
      <c r="E176" s="319"/>
      <c r="F176" s="36"/>
      <c r="G176" s="46"/>
      <c r="H176" s="47"/>
      <c r="I176" s="316"/>
      <c r="J176" s="319"/>
    </row>
    <row r="177" spans="1:12">
      <c r="A177" s="324">
        <v>38</v>
      </c>
      <c r="B177" s="322" t="s">
        <v>32</v>
      </c>
      <c r="C177" s="21" t="s">
        <v>34</v>
      </c>
      <c r="D177" s="320" t="s">
        <v>275</v>
      </c>
      <c r="E177" s="317" t="s">
        <v>37</v>
      </c>
      <c r="F177" s="17" t="s">
        <v>27</v>
      </c>
      <c r="G177" s="18">
        <v>20</v>
      </c>
      <c r="H177" s="19">
        <v>20</v>
      </c>
      <c r="I177" s="71" t="s">
        <v>55</v>
      </c>
      <c r="J177" s="14" t="s">
        <v>56</v>
      </c>
    </row>
    <row r="178" spans="1:12">
      <c r="A178" s="318"/>
      <c r="B178" s="318"/>
      <c r="C178" s="21" t="s">
        <v>47</v>
      </c>
      <c r="D178" s="318"/>
      <c r="E178" s="318"/>
      <c r="F178" s="17" t="s">
        <v>197</v>
      </c>
      <c r="G178" s="80">
        <v>80000</v>
      </c>
      <c r="H178" s="81">
        <v>80000</v>
      </c>
      <c r="I178" s="74"/>
      <c r="J178" s="14" t="s">
        <v>59</v>
      </c>
    </row>
    <row r="179" spans="1:12">
      <c r="A179" s="318"/>
      <c r="B179" s="318"/>
      <c r="C179" s="27"/>
      <c r="D179" s="318"/>
      <c r="E179" s="318"/>
      <c r="F179" s="21"/>
      <c r="G179" s="28"/>
      <c r="H179" s="29"/>
      <c r="I179" s="74"/>
      <c r="J179" s="14"/>
    </row>
    <row r="180" spans="1:12">
      <c r="A180" s="319"/>
      <c r="B180" s="319"/>
      <c r="C180" s="27"/>
      <c r="D180" s="319"/>
      <c r="E180" s="319"/>
      <c r="F180" s="30"/>
      <c r="G180" s="33"/>
      <c r="H180" s="34"/>
      <c r="I180" s="32"/>
      <c r="J180" s="32"/>
    </row>
    <row r="181" spans="1:12">
      <c r="A181" s="324">
        <v>39</v>
      </c>
      <c r="B181" s="334" t="s">
        <v>32</v>
      </c>
      <c r="C181" s="82" t="s">
        <v>34</v>
      </c>
      <c r="D181" s="83" t="s">
        <v>282</v>
      </c>
      <c r="E181" s="84" t="s">
        <v>37</v>
      </c>
      <c r="F181" s="85" t="s">
        <v>27</v>
      </c>
      <c r="G181" s="86">
        <v>22</v>
      </c>
      <c r="H181" s="87">
        <v>22</v>
      </c>
      <c r="I181" s="351" t="s">
        <v>285</v>
      </c>
      <c r="J181" s="342" t="s">
        <v>286</v>
      </c>
      <c r="K181" s="88"/>
      <c r="L181" s="88"/>
    </row>
    <row r="182" spans="1:12">
      <c r="A182" s="318"/>
      <c r="B182" s="318"/>
      <c r="C182" s="89" t="s">
        <v>47</v>
      </c>
      <c r="D182" s="90"/>
      <c r="E182" s="91"/>
      <c r="F182" s="85" t="s">
        <v>28</v>
      </c>
      <c r="G182" s="92">
        <v>8700</v>
      </c>
      <c r="H182" s="93">
        <v>8700</v>
      </c>
      <c r="I182" s="315"/>
      <c r="J182" s="318"/>
      <c r="K182" s="88"/>
      <c r="L182" s="88"/>
    </row>
    <row r="183" spans="1:12">
      <c r="A183" s="318"/>
      <c r="B183" s="318"/>
      <c r="C183" s="94"/>
      <c r="D183" s="90"/>
      <c r="E183" s="95"/>
      <c r="F183" s="89"/>
      <c r="G183" s="96"/>
      <c r="H183" s="97"/>
      <c r="I183" s="315"/>
      <c r="J183" s="318"/>
      <c r="K183" s="88"/>
      <c r="L183" s="88"/>
    </row>
    <row r="184" spans="1:12">
      <c r="A184" s="318"/>
      <c r="B184" s="318"/>
      <c r="C184" s="94"/>
      <c r="D184" s="90"/>
      <c r="E184" s="91"/>
      <c r="F184" s="85"/>
      <c r="G184" s="98"/>
      <c r="H184" s="99"/>
      <c r="I184" s="316"/>
      <c r="J184" s="319"/>
      <c r="K184" s="88" t="s">
        <v>289</v>
      </c>
      <c r="L184" s="88"/>
    </row>
    <row r="185" spans="1:12">
      <c r="A185" s="321">
        <v>40</v>
      </c>
      <c r="B185" s="335" t="s">
        <v>32</v>
      </c>
      <c r="C185" s="82" t="s">
        <v>34</v>
      </c>
      <c r="D185" s="100" t="s">
        <v>291</v>
      </c>
      <c r="E185" s="342" t="s">
        <v>37</v>
      </c>
      <c r="F185" s="85" t="s">
        <v>27</v>
      </c>
      <c r="G185" s="86">
        <v>330</v>
      </c>
      <c r="H185" s="87">
        <v>330</v>
      </c>
      <c r="I185" s="351" t="s">
        <v>285</v>
      </c>
      <c r="J185" s="342" t="s">
        <v>286</v>
      </c>
      <c r="K185" s="88"/>
      <c r="L185" s="88"/>
    </row>
    <row r="186" spans="1:12">
      <c r="A186" s="318"/>
      <c r="B186" s="318"/>
      <c r="C186" s="89" t="s">
        <v>47</v>
      </c>
      <c r="D186" s="90"/>
      <c r="E186" s="318"/>
      <c r="F186" s="85" t="s">
        <v>28</v>
      </c>
      <c r="G186" s="92">
        <v>236000</v>
      </c>
      <c r="H186" s="93">
        <v>236000</v>
      </c>
      <c r="I186" s="315"/>
      <c r="J186" s="318"/>
      <c r="K186" s="88"/>
      <c r="L186" s="88"/>
    </row>
    <row r="187" spans="1:12">
      <c r="A187" s="318"/>
      <c r="B187" s="318"/>
      <c r="C187" s="94"/>
      <c r="D187" s="90"/>
      <c r="E187" s="89"/>
      <c r="F187" s="101"/>
      <c r="G187" s="96"/>
      <c r="H187" s="97"/>
      <c r="I187" s="315"/>
      <c r="J187" s="318"/>
      <c r="K187" s="88"/>
      <c r="L187" s="88"/>
    </row>
    <row r="188" spans="1:12">
      <c r="A188" s="319"/>
      <c r="B188" s="319"/>
      <c r="C188" s="102"/>
      <c r="D188" s="103"/>
      <c r="E188" s="102"/>
      <c r="F188" s="104"/>
      <c r="G188" s="98"/>
      <c r="H188" s="99"/>
      <c r="I188" s="316"/>
      <c r="J188" s="319"/>
      <c r="K188" s="88" t="s">
        <v>289</v>
      </c>
      <c r="L188" s="88"/>
    </row>
    <row r="189" spans="1:12">
      <c r="A189" s="324">
        <v>41</v>
      </c>
      <c r="B189" s="334" t="s">
        <v>32</v>
      </c>
      <c r="C189" s="89" t="s">
        <v>34</v>
      </c>
      <c r="D189" s="331" t="s">
        <v>296</v>
      </c>
      <c r="E189" s="343" t="s">
        <v>37</v>
      </c>
      <c r="F189" s="105" t="s">
        <v>27</v>
      </c>
      <c r="G189" s="106">
        <v>500</v>
      </c>
      <c r="H189" s="107">
        <v>500</v>
      </c>
      <c r="I189" s="351" t="s">
        <v>285</v>
      </c>
      <c r="J189" s="362" t="s">
        <v>298</v>
      </c>
      <c r="K189" s="88"/>
      <c r="L189" s="88"/>
    </row>
    <row r="190" spans="1:12">
      <c r="A190" s="318"/>
      <c r="B190" s="318"/>
      <c r="C190" s="89" t="s">
        <v>47</v>
      </c>
      <c r="D190" s="318"/>
      <c r="E190" s="318"/>
      <c r="F190" s="105" t="s">
        <v>28</v>
      </c>
      <c r="G190" s="108">
        <v>775000</v>
      </c>
      <c r="H190" s="109">
        <v>775000</v>
      </c>
      <c r="I190" s="315"/>
      <c r="J190" s="318"/>
      <c r="K190" s="88"/>
      <c r="L190" s="88"/>
    </row>
    <row r="191" spans="1:12">
      <c r="A191" s="318"/>
      <c r="B191" s="318"/>
      <c r="C191" s="94"/>
      <c r="D191" s="318"/>
      <c r="E191" s="318"/>
      <c r="F191" s="110"/>
      <c r="G191" s="111"/>
      <c r="H191" s="112"/>
      <c r="I191" s="315"/>
      <c r="J191" s="318"/>
      <c r="K191" s="88" t="s">
        <v>308</v>
      </c>
      <c r="L191" s="88"/>
    </row>
    <row r="192" spans="1:12">
      <c r="A192" s="319"/>
      <c r="B192" s="319"/>
      <c r="C192" s="102"/>
      <c r="D192" s="319"/>
      <c r="E192" s="319"/>
      <c r="F192" s="105"/>
      <c r="G192" s="113"/>
      <c r="H192" s="114"/>
      <c r="I192" s="316"/>
      <c r="J192" s="319"/>
      <c r="K192" s="88" t="s">
        <v>310</v>
      </c>
      <c r="L192" s="88"/>
    </row>
    <row r="193" spans="1:13">
      <c r="A193" s="336">
        <v>42</v>
      </c>
      <c r="B193" s="338" t="s">
        <v>32</v>
      </c>
      <c r="C193" s="115" t="s">
        <v>34</v>
      </c>
      <c r="D193" s="345" t="s">
        <v>314</v>
      </c>
      <c r="E193" s="345" t="s">
        <v>37</v>
      </c>
      <c r="F193" s="116" t="s">
        <v>27</v>
      </c>
      <c r="G193" s="106">
        <v>540</v>
      </c>
      <c r="H193" s="107">
        <v>540</v>
      </c>
      <c r="I193" s="352" t="s">
        <v>285</v>
      </c>
      <c r="J193" s="362" t="s">
        <v>298</v>
      </c>
      <c r="K193" s="88"/>
      <c r="L193" s="88"/>
    </row>
    <row r="194" spans="1:13">
      <c r="A194" s="318"/>
      <c r="B194" s="318"/>
      <c r="C194" s="115" t="s">
        <v>47</v>
      </c>
      <c r="D194" s="318"/>
      <c r="E194" s="318"/>
      <c r="F194" s="116" t="s">
        <v>28</v>
      </c>
      <c r="G194" s="108">
        <v>1785600</v>
      </c>
      <c r="H194" s="109">
        <v>1785600</v>
      </c>
      <c r="I194" s="315"/>
      <c r="J194" s="318"/>
      <c r="K194" s="88"/>
      <c r="L194" s="88"/>
    </row>
    <row r="195" spans="1:13">
      <c r="A195" s="318"/>
      <c r="B195" s="318"/>
      <c r="C195" s="117"/>
      <c r="D195" s="318"/>
      <c r="E195" s="318"/>
      <c r="F195" s="118"/>
      <c r="G195" s="111"/>
      <c r="H195" s="112"/>
      <c r="I195" s="315"/>
      <c r="J195" s="318"/>
      <c r="K195" s="88" t="s">
        <v>308</v>
      </c>
      <c r="L195" s="88"/>
    </row>
    <row r="196" spans="1:13">
      <c r="A196" s="319"/>
      <c r="B196" s="319"/>
      <c r="C196" s="119"/>
      <c r="D196" s="319"/>
      <c r="E196" s="319"/>
      <c r="F196" s="116"/>
      <c r="G196" s="113"/>
      <c r="H196" s="114"/>
      <c r="I196" s="316"/>
      <c r="J196" s="319"/>
      <c r="K196" s="88" t="s">
        <v>310</v>
      </c>
      <c r="L196" s="88"/>
    </row>
    <row r="197" spans="1:13">
      <c r="A197" s="337">
        <v>43</v>
      </c>
      <c r="B197" s="339" t="s">
        <v>32</v>
      </c>
      <c r="C197" s="115" t="s">
        <v>34</v>
      </c>
      <c r="D197" s="120" t="s">
        <v>319</v>
      </c>
      <c r="E197" s="345" t="s">
        <v>37</v>
      </c>
      <c r="F197" s="116" t="s">
        <v>27</v>
      </c>
      <c r="G197" s="121">
        <v>360</v>
      </c>
      <c r="H197" s="107">
        <v>360</v>
      </c>
      <c r="I197" s="352" t="s">
        <v>285</v>
      </c>
      <c r="J197" s="362" t="s">
        <v>298</v>
      </c>
      <c r="K197" s="88"/>
      <c r="L197" s="88"/>
    </row>
    <row r="198" spans="1:13">
      <c r="A198" s="318"/>
      <c r="B198" s="318"/>
      <c r="C198" s="115" t="s">
        <v>47</v>
      </c>
      <c r="D198" s="120" t="s">
        <v>320</v>
      </c>
      <c r="E198" s="318"/>
      <c r="F198" s="116" t="s">
        <v>28</v>
      </c>
      <c r="G198" s="108">
        <v>1223000</v>
      </c>
      <c r="H198" s="109">
        <v>1223000</v>
      </c>
      <c r="I198" s="315"/>
      <c r="J198" s="318"/>
      <c r="K198" s="88"/>
      <c r="L198" s="88"/>
    </row>
    <row r="199" spans="1:13">
      <c r="A199" s="318"/>
      <c r="B199" s="318"/>
      <c r="C199" s="117"/>
      <c r="D199" s="120"/>
      <c r="E199" s="318"/>
      <c r="F199" s="118"/>
      <c r="G199" s="111"/>
      <c r="H199" s="112"/>
      <c r="I199" s="315"/>
      <c r="J199" s="318"/>
      <c r="K199" s="88"/>
      <c r="L199" s="88"/>
    </row>
    <row r="200" spans="1:13">
      <c r="A200" s="319"/>
      <c r="B200" s="319"/>
      <c r="C200" s="119"/>
      <c r="D200" s="122"/>
      <c r="E200" s="319"/>
      <c r="F200" s="116"/>
      <c r="G200" s="113"/>
      <c r="H200" s="114"/>
      <c r="I200" s="316"/>
      <c r="J200" s="319"/>
      <c r="K200" s="88" t="s">
        <v>289</v>
      </c>
      <c r="L200" s="88"/>
    </row>
    <row r="201" spans="1:13">
      <c r="A201" s="324">
        <v>44</v>
      </c>
      <c r="B201" s="340" t="s">
        <v>32</v>
      </c>
      <c r="C201" s="21" t="s">
        <v>34</v>
      </c>
      <c r="D201" s="320" t="s">
        <v>323</v>
      </c>
      <c r="E201" s="323" t="s">
        <v>37</v>
      </c>
      <c r="F201" s="36" t="s">
        <v>27</v>
      </c>
      <c r="G201" s="48">
        <v>250</v>
      </c>
      <c r="H201" s="49">
        <v>256</v>
      </c>
      <c r="I201" s="347" t="s">
        <v>324</v>
      </c>
      <c r="J201" s="323" t="s">
        <v>325</v>
      </c>
    </row>
    <row r="202" spans="1:13">
      <c r="A202" s="318"/>
      <c r="B202" s="318"/>
      <c r="C202" s="21" t="s">
        <v>47</v>
      </c>
      <c r="D202" s="318"/>
      <c r="E202" s="318"/>
      <c r="F202" s="36" t="s">
        <v>28</v>
      </c>
      <c r="G202" s="50">
        <v>23800</v>
      </c>
      <c r="H202" s="51">
        <v>21700</v>
      </c>
      <c r="I202" s="315"/>
      <c r="J202" s="318"/>
    </row>
    <row r="203" spans="1:13">
      <c r="A203" s="318"/>
      <c r="B203" s="318"/>
      <c r="C203" s="27"/>
      <c r="D203" s="41"/>
      <c r="E203" s="318"/>
      <c r="F203" s="42"/>
      <c r="G203" s="43"/>
      <c r="H203" s="44"/>
      <c r="I203" s="315"/>
      <c r="J203" s="318"/>
    </row>
    <row r="204" spans="1:13">
      <c r="A204" s="318"/>
      <c r="B204" s="318"/>
      <c r="C204" s="27"/>
      <c r="D204" s="45"/>
      <c r="E204" s="318"/>
      <c r="F204" s="36"/>
      <c r="G204" s="46"/>
      <c r="H204" s="47"/>
      <c r="I204" s="316"/>
      <c r="J204" s="319"/>
    </row>
    <row r="205" spans="1:13">
      <c r="A205" s="321">
        <v>45</v>
      </c>
      <c r="B205" s="322" t="s">
        <v>32</v>
      </c>
      <c r="C205" s="35" t="s">
        <v>34</v>
      </c>
      <c r="D205" s="320" t="s">
        <v>291</v>
      </c>
      <c r="E205" s="317" t="s">
        <v>37</v>
      </c>
      <c r="F205" s="36" t="s">
        <v>27</v>
      </c>
      <c r="G205" s="50">
        <v>2000</v>
      </c>
      <c r="H205" s="51">
        <v>1362</v>
      </c>
      <c r="I205" s="347" t="s">
        <v>324</v>
      </c>
      <c r="J205" s="323" t="s">
        <v>325</v>
      </c>
      <c r="M205" s="12" t="s">
        <v>328</v>
      </c>
    </row>
    <row r="206" spans="1:13">
      <c r="A206" s="318"/>
      <c r="B206" s="318"/>
      <c r="C206" s="21" t="s">
        <v>47</v>
      </c>
      <c r="D206" s="318"/>
      <c r="E206" s="318"/>
      <c r="F206" s="36" t="s">
        <v>28</v>
      </c>
      <c r="G206" s="50">
        <v>325950</v>
      </c>
      <c r="H206" s="51">
        <v>310000</v>
      </c>
      <c r="I206" s="315"/>
      <c r="J206" s="318"/>
    </row>
    <row r="207" spans="1:13">
      <c r="A207" s="318"/>
      <c r="B207" s="318"/>
      <c r="C207" s="27"/>
      <c r="D207" s="318"/>
      <c r="E207" s="318"/>
      <c r="F207" s="42"/>
      <c r="G207" s="43"/>
      <c r="H207" s="44"/>
      <c r="I207" s="315"/>
      <c r="J207" s="318"/>
    </row>
    <row r="208" spans="1:13">
      <c r="A208" s="318"/>
      <c r="B208" s="319"/>
      <c r="C208" s="27"/>
      <c r="D208" s="319"/>
      <c r="E208" s="318"/>
      <c r="F208" s="36"/>
      <c r="G208" s="46"/>
      <c r="H208" s="47"/>
      <c r="I208" s="316"/>
      <c r="J208" s="319"/>
    </row>
    <row r="209" spans="1:10">
      <c r="A209" s="321">
        <v>46</v>
      </c>
      <c r="B209" s="322" t="s">
        <v>32</v>
      </c>
      <c r="C209" s="35" t="s">
        <v>34</v>
      </c>
      <c r="D209" s="320" t="s">
        <v>331</v>
      </c>
      <c r="E209" s="317" t="s">
        <v>37</v>
      </c>
      <c r="F209" s="36" t="s">
        <v>27</v>
      </c>
      <c r="G209" s="48">
        <v>15</v>
      </c>
      <c r="H209" s="49">
        <v>15</v>
      </c>
      <c r="I209" s="347" t="s">
        <v>324</v>
      </c>
      <c r="J209" s="323" t="s">
        <v>325</v>
      </c>
    </row>
    <row r="210" spans="1:10">
      <c r="A210" s="318"/>
      <c r="B210" s="318"/>
      <c r="C210" s="21" t="s">
        <v>47</v>
      </c>
      <c r="D210" s="318"/>
      <c r="E210" s="318"/>
      <c r="F210" s="36" t="s">
        <v>28</v>
      </c>
      <c r="G210" s="50">
        <v>10500</v>
      </c>
      <c r="H210" s="51">
        <v>10500</v>
      </c>
      <c r="I210" s="315"/>
      <c r="J210" s="318"/>
    </row>
    <row r="211" spans="1:10">
      <c r="A211" s="318"/>
      <c r="B211" s="318"/>
      <c r="C211" s="27"/>
      <c r="D211" s="41"/>
      <c r="E211" s="318"/>
      <c r="F211" s="42"/>
      <c r="G211" s="43"/>
      <c r="H211" s="44"/>
      <c r="I211" s="315"/>
      <c r="J211" s="318"/>
    </row>
    <row r="212" spans="1:10">
      <c r="A212" s="318"/>
      <c r="B212" s="319"/>
      <c r="C212" s="27"/>
      <c r="D212" s="41"/>
      <c r="E212" s="318"/>
      <c r="F212" s="42"/>
      <c r="G212" s="43"/>
      <c r="H212" s="44"/>
      <c r="I212" s="315"/>
      <c r="J212" s="318"/>
    </row>
    <row r="213" spans="1:10">
      <c r="A213" s="321">
        <v>47</v>
      </c>
      <c r="B213" s="322" t="s">
        <v>32</v>
      </c>
      <c r="C213" s="35" t="s">
        <v>34</v>
      </c>
      <c r="D213" s="322" t="s">
        <v>333</v>
      </c>
      <c r="E213" s="317" t="s">
        <v>37</v>
      </c>
      <c r="F213" s="58" t="s">
        <v>27</v>
      </c>
      <c r="G213" s="59">
        <v>200</v>
      </c>
      <c r="H213" s="60">
        <v>200</v>
      </c>
      <c r="I213" s="348" t="s">
        <v>324</v>
      </c>
      <c r="J213" s="317" t="s">
        <v>325</v>
      </c>
    </row>
    <row r="214" spans="1:10">
      <c r="A214" s="318"/>
      <c r="B214" s="318"/>
      <c r="C214" s="21" t="s">
        <v>47</v>
      </c>
      <c r="D214" s="318"/>
      <c r="E214" s="318"/>
      <c r="F214" s="36" t="s">
        <v>28</v>
      </c>
      <c r="G214" s="50">
        <v>80000</v>
      </c>
      <c r="H214" s="51">
        <v>80000</v>
      </c>
      <c r="I214" s="315"/>
      <c r="J214" s="318"/>
    </row>
    <row r="215" spans="1:10">
      <c r="A215" s="318"/>
      <c r="B215" s="318"/>
      <c r="C215" s="27"/>
      <c r="D215" s="318"/>
      <c r="E215" s="318"/>
      <c r="F215" s="42"/>
      <c r="G215" s="43"/>
      <c r="H215" s="44"/>
      <c r="I215" s="315"/>
      <c r="J215" s="318"/>
    </row>
    <row r="216" spans="1:10">
      <c r="A216" s="319"/>
      <c r="B216" s="319"/>
      <c r="C216" s="30"/>
      <c r="D216" s="319"/>
      <c r="E216" s="319"/>
      <c r="F216" s="36"/>
      <c r="G216" s="46"/>
      <c r="H216" s="47"/>
      <c r="I216" s="316"/>
      <c r="J216" s="319"/>
    </row>
    <row r="217" spans="1:10">
      <c r="A217" s="337">
        <v>48</v>
      </c>
      <c r="B217" s="332" t="s">
        <v>32</v>
      </c>
      <c r="C217" s="123" t="s">
        <v>34</v>
      </c>
      <c r="D217" s="124" t="s">
        <v>337</v>
      </c>
      <c r="E217" s="346" t="s">
        <v>37</v>
      </c>
      <c r="F217" s="125" t="s">
        <v>27</v>
      </c>
      <c r="G217" s="50">
        <v>2000</v>
      </c>
      <c r="H217" s="51">
        <v>1000</v>
      </c>
      <c r="I217" s="126" t="s">
        <v>324</v>
      </c>
      <c r="J217" s="346" t="s">
        <v>325</v>
      </c>
    </row>
    <row r="218" spans="1:10">
      <c r="A218" s="318"/>
      <c r="B218" s="318"/>
      <c r="C218" s="123" t="s">
        <v>47</v>
      </c>
      <c r="D218" s="124" t="s">
        <v>339</v>
      </c>
      <c r="E218" s="318"/>
      <c r="F218" s="125" t="s">
        <v>28</v>
      </c>
      <c r="G218" s="50">
        <v>2073300</v>
      </c>
      <c r="H218" s="51">
        <v>1000000</v>
      </c>
      <c r="I218" s="126" t="s">
        <v>340</v>
      </c>
      <c r="J218" s="318"/>
    </row>
    <row r="219" spans="1:10">
      <c r="A219" s="318"/>
      <c r="B219" s="318"/>
      <c r="C219" s="127"/>
      <c r="D219" s="124"/>
      <c r="E219" s="318"/>
      <c r="F219" s="128"/>
      <c r="G219" s="43"/>
      <c r="H219" s="44"/>
      <c r="I219" s="126" t="s">
        <v>342</v>
      </c>
      <c r="J219" s="318"/>
    </row>
    <row r="220" spans="1:10">
      <c r="A220" s="319"/>
      <c r="B220" s="319"/>
      <c r="C220" s="127"/>
      <c r="D220" s="124"/>
      <c r="E220" s="319"/>
      <c r="F220" s="125"/>
      <c r="G220" s="46"/>
      <c r="H220" s="47"/>
      <c r="I220" s="129"/>
      <c r="J220" s="319"/>
    </row>
    <row r="221" spans="1:10">
      <c r="A221" s="324">
        <v>49</v>
      </c>
      <c r="B221" s="322" t="s">
        <v>32</v>
      </c>
      <c r="C221" s="35" t="s">
        <v>34</v>
      </c>
      <c r="D221" s="322" t="s">
        <v>282</v>
      </c>
      <c r="E221" s="323" t="s">
        <v>37</v>
      </c>
      <c r="F221" s="36" t="s">
        <v>27</v>
      </c>
      <c r="G221" s="48">
        <v>40</v>
      </c>
      <c r="H221" s="49">
        <v>40</v>
      </c>
      <c r="I221" s="347" t="s">
        <v>344</v>
      </c>
      <c r="J221" s="323" t="s">
        <v>345</v>
      </c>
    </row>
    <row r="222" spans="1:10">
      <c r="A222" s="318"/>
      <c r="B222" s="318"/>
      <c r="C222" s="21" t="s">
        <v>47</v>
      </c>
      <c r="D222" s="318"/>
      <c r="E222" s="318"/>
      <c r="F222" s="42" t="s">
        <v>28</v>
      </c>
      <c r="G222" s="130">
        <v>65900</v>
      </c>
      <c r="H222" s="131">
        <v>65900</v>
      </c>
      <c r="I222" s="315"/>
      <c r="J222" s="318"/>
    </row>
    <row r="223" spans="1:10">
      <c r="A223" s="318"/>
      <c r="B223" s="318"/>
      <c r="C223" s="27"/>
      <c r="D223" s="318"/>
      <c r="E223" s="318"/>
      <c r="F223" s="55"/>
      <c r="G223" s="56"/>
      <c r="H223" s="57"/>
      <c r="I223" s="315"/>
      <c r="J223" s="318"/>
    </row>
    <row r="224" spans="1:10">
      <c r="A224" s="318"/>
      <c r="B224" s="319"/>
      <c r="C224" s="27"/>
      <c r="D224" s="319"/>
      <c r="E224" s="318"/>
      <c r="F224" s="36"/>
      <c r="G224" s="46"/>
      <c r="H224" s="47"/>
      <c r="I224" s="316"/>
      <c r="J224" s="319"/>
    </row>
    <row r="225" spans="1:15">
      <c r="A225" s="321">
        <v>50</v>
      </c>
      <c r="B225" s="322" t="s">
        <v>32</v>
      </c>
      <c r="C225" s="35" t="s">
        <v>34</v>
      </c>
      <c r="D225" s="320" t="s">
        <v>347</v>
      </c>
      <c r="E225" s="317" t="s">
        <v>37</v>
      </c>
      <c r="F225" s="36" t="s">
        <v>27</v>
      </c>
      <c r="G225" s="50">
        <v>2000</v>
      </c>
      <c r="H225" s="51">
        <v>2000</v>
      </c>
      <c r="I225" s="347" t="s">
        <v>344</v>
      </c>
      <c r="J225" s="323" t="s">
        <v>43</v>
      </c>
    </row>
    <row r="226" spans="1:15">
      <c r="A226" s="318"/>
      <c r="B226" s="318"/>
      <c r="C226" s="21" t="s">
        <v>47</v>
      </c>
      <c r="D226" s="318"/>
      <c r="E226" s="318"/>
      <c r="F226" s="36" t="s">
        <v>28</v>
      </c>
      <c r="G226" s="50">
        <v>1913600</v>
      </c>
      <c r="H226" s="51">
        <v>1913600</v>
      </c>
      <c r="I226" s="315"/>
      <c r="J226" s="318"/>
    </row>
    <row r="227" spans="1:15">
      <c r="A227" s="318"/>
      <c r="B227" s="318"/>
      <c r="C227" s="27"/>
      <c r="D227" s="318"/>
      <c r="E227" s="318"/>
      <c r="F227" s="42"/>
      <c r="G227" s="43"/>
      <c r="H227" s="44"/>
      <c r="I227" s="315"/>
      <c r="J227" s="318"/>
    </row>
    <row r="228" spans="1:15">
      <c r="A228" s="318"/>
      <c r="B228" s="319"/>
      <c r="C228" s="27"/>
      <c r="D228" s="318"/>
      <c r="E228" s="318"/>
      <c r="F228" s="42"/>
      <c r="G228" s="43"/>
      <c r="H228" s="44"/>
      <c r="I228" s="316"/>
      <c r="J228" s="318"/>
    </row>
    <row r="229" spans="1:15">
      <c r="A229" s="321">
        <v>51</v>
      </c>
      <c r="B229" s="322" t="s">
        <v>32</v>
      </c>
      <c r="C229" s="35" t="s">
        <v>34</v>
      </c>
      <c r="D229" s="322" t="s">
        <v>323</v>
      </c>
      <c r="E229" s="317" t="s">
        <v>37</v>
      </c>
      <c r="F229" s="58" t="s">
        <v>27</v>
      </c>
      <c r="G229" s="59">
        <v>150</v>
      </c>
      <c r="H229" s="61">
        <v>100</v>
      </c>
      <c r="I229" s="347" t="s">
        <v>351</v>
      </c>
      <c r="J229" s="317" t="s">
        <v>325</v>
      </c>
    </row>
    <row r="230" spans="1:15">
      <c r="A230" s="318"/>
      <c r="B230" s="318"/>
      <c r="C230" s="21" t="s">
        <v>47</v>
      </c>
      <c r="D230" s="318"/>
      <c r="E230" s="318"/>
      <c r="F230" s="36" t="s">
        <v>28</v>
      </c>
      <c r="G230" s="130">
        <v>155000</v>
      </c>
      <c r="H230" s="131">
        <v>120000</v>
      </c>
      <c r="I230" s="315"/>
      <c r="J230" s="318"/>
    </row>
    <row r="231" spans="1:15">
      <c r="A231" s="318"/>
      <c r="B231" s="318"/>
      <c r="C231" s="27"/>
      <c r="D231" s="318"/>
      <c r="E231" s="318"/>
      <c r="F231" s="42"/>
      <c r="G231" s="56"/>
      <c r="H231" s="57"/>
      <c r="I231" s="315"/>
      <c r="J231" s="318"/>
    </row>
    <row r="232" spans="1:15">
      <c r="A232" s="318"/>
      <c r="B232" s="319"/>
      <c r="C232" s="27"/>
      <c r="D232" s="318"/>
      <c r="E232" s="318"/>
      <c r="F232" s="42"/>
      <c r="G232" s="43"/>
      <c r="H232" s="44"/>
      <c r="I232" s="315"/>
      <c r="J232" s="318"/>
    </row>
    <row r="233" spans="1:15">
      <c r="A233" s="321">
        <v>52</v>
      </c>
      <c r="B233" s="322" t="s">
        <v>32</v>
      </c>
      <c r="C233" s="35" t="s">
        <v>34</v>
      </c>
      <c r="D233" s="322" t="s">
        <v>352</v>
      </c>
      <c r="E233" s="317" t="s">
        <v>37</v>
      </c>
      <c r="F233" s="58" t="s">
        <v>27</v>
      </c>
      <c r="G233" s="59">
        <v>300</v>
      </c>
      <c r="H233" s="60">
        <v>300</v>
      </c>
      <c r="I233" s="348" t="s">
        <v>351</v>
      </c>
      <c r="J233" s="317" t="s">
        <v>325</v>
      </c>
    </row>
    <row r="234" spans="1:15">
      <c r="A234" s="318"/>
      <c r="B234" s="318"/>
      <c r="C234" s="21" t="s">
        <v>47</v>
      </c>
      <c r="D234" s="318"/>
      <c r="E234" s="318"/>
      <c r="F234" s="36" t="s">
        <v>28</v>
      </c>
      <c r="G234" s="50">
        <v>615000</v>
      </c>
      <c r="H234" s="51">
        <v>615000</v>
      </c>
      <c r="I234" s="315"/>
      <c r="J234" s="318"/>
    </row>
    <row r="235" spans="1:15">
      <c r="A235" s="318"/>
      <c r="B235" s="318"/>
      <c r="C235" s="27"/>
      <c r="D235" s="318"/>
      <c r="E235" s="318"/>
      <c r="F235" s="42"/>
      <c r="G235" s="43"/>
      <c r="H235" s="44"/>
      <c r="I235" s="315"/>
      <c r="J235" s="318"/>
    </row>
    <row r="236" spans="1:15">
      <c r="A236" s="319"/>
      <c r="B236" s="319"/>
      <c r="C236" s="30"/>
      <c r="D236" s="319"/>
      <c r="E236" s="319"/>
      <c r="F236" s="36"/>
      <c r="G236" s="46"/>
      <c r="H236" s="47"/>
      <c r="I236" s="316"/>
      <c r="J236" s="319"/>
    </row>
    <row r="237" spans="1:15" ht="16.5">
      <c r="A237" s="324">
        <v>53</v>
      </c>
      <c r="B237" s="322" t="s">
        <v>32</v>
      </c>
      <c r="C237" s="21" t="s">
        <v>34</v>
      </c>
      <c r="D237" s="320" t="s">
        <v>353</v>
      </c>
      <c r="E237" s="323" t="s">
        <v>37</v>
      </c>
      <c r="F237" s="36" t="s">
        <v>27</v>
      </c>
      <c r="G237" s="48">
        <v>75</v>
      </c>
      <c r="H237" s="49">
        <v>75</v>
      </c>
      <c r="I237" s="347" t="s">
        <v>354</v>
      </c>
      <c r="J237" s="323" t="s">
        <v>355</v>
      </c>
      <c r="O237" s="132"/>
    </row>
    <row r="238" spans="1:15">
      <c r="A238" s="318"/>
      <c r="B238" s="318"/>
      <c r="C238" s="21" t="s">
        <v>47</v>
      </c>
      <c r="D238" s="318"/>
      <c r="E238" s="318"/>
      <c r="F238" s="42" t="s">
        <v>28</v>
      </c>
      <c r="G238" s="130">
        <v>1000000</v>
      </c>
      <c r="H238" s="131">
        <v>1000000</v>
      </c>
      <c r="I238" s="315"/>
      <c r="J238" s="318"/>
    </row>
    <row r="239" spans="1:15">
      <c r="A239" s="318"/>
      <c r="B239" s="318"/>
      <c r="C239" s="27"/>
      <c r="D239" s="318"/>
      <c r="E239" s="318"/>
      <c r="F239" s="42"/>
      <c r="G239" s="43"/>
      <c r="H239" s="44"/>
      <c r="I239" s="315"/>
      <c r="J239" s="318"/>
    </row>
    <row r="240" spans="1:15">
      <c r="A240" s="319"/>
      <c r="B240" s="319"/>
      <c r="C240" s="30"/>
      <c r="D240" s="319"/>
      <c r="E240" s="319"/>
      <c r="F240" s="36"/>
      <c r="G240" s="46"/>
      <c r="H240" s="47"/>
      <c r="I240" s="316"/>
      <c r="J240" s="319"/>
    </row>
    <row r="241" spans="1:10">
      <c r="A241" s="324">
        <v>54</v>
      </c>
      <c r="B241" s="320" t="s">
        <v>32</v>
      </c>
      <c r="C241" s="21" t="s">
        <v>34</v>
      </c>
      <c r="D241" s="320" t="s">
        <v>356</v>
      </c>
      <c r="E241" s="323" t="s">
        <v>37</v>
      </c>
      <c r="F241" s="36" t="s">
        <v>27</v>
      </c>
      <c r="G241" s="37">
        <v>440</v>
      </c>
      <c r="H241" s="38">
        <v>460</v>
      </c>
      <c r="I241" s="347" t="s">
        <v>354</v>
      </c>
      <c r="J241" s="323" t="s">
        <v>355</v>
      </c>
    </row>
    <row r="242" spans="1:10">
      <c r="A242" s="318"/>
      <c r="B242" s="318"/>
      <c r="C242" s="21" t="s">
        <v>47</v>
      </c>
      <c r="D242" s="318"/>
      <c r="E242" s="318"/>
      <c r="F242" s="36" t="s">
        <v>28</v>
      </c>
      <c r="G242" s="39">
        <v>611200</v>
      </c>
      <c r="H242" s="40">
        <v>611200</v>
      </c>
      <c r="I242" s="315"/>
      <c r="J242" s="318"/>
    </row>
    <row r="243" spans="1:10">
      <c r="A243" s="318"/>
      <c r="B243" s="318"/>
      <c r="C243" s="27"/>
      <c r="D243" s="318"/>
      <c r="E243" s="318"/>
      <c r="F243" s="42"/>
      <c r="G243" s="43"/>
      <c r="H243" s="44"/>
      <c r="I243" s="315"/>
      <c r="J243" s="318"/>
    </row>
    <row r="244" spans="1:10">
      <c r="A244" s="318"/>
      <c r="B244" s="319"/>
      <c r="C244" s="27"/>
      <c r="D244" s="45"/>
      <c r="E244" s="318"/>
      <c r="F244" s="36"/>
      <c r="G244" s="46"/>
      <c r="H244" s="47"/>
      <c r="I244" s="316"/>
      <c r="J244" s="319"/>
    </row>
    <row r="245" spans="1:10">
      <c r="A245" s="321">
        <v>55</v>
      </c>
      <c r="B245" s="322" t="s">
        <v>32</v>
      </c>
      <c r="C245" s="35" t="s">
        <v>34</v>
      </c>
      <c r="D245" s="320" t="s">
        <v>357</v>
      </c>
      <c r="E245" s="317" t="s">
        <v>37</v>
      </c>
      <c r="F245" s="36" t="s">
        <v>27</v>
      </c>
      <c r="G245" s="48">
        <v>245</v>
      </c>
      <c r="H245" s="49">
        <v>245</v>
      </c>
      <c r="I245" s="347" t="s">
        <v>358</v>
      </c>
      <c r="J245" s="323" t="s">
        <v>359</v>
      </c>
    </row>
    <row r="246" spans="1:10">
      <c r="A246" s="318"/>
      <c r="B246" s="318"/>
      <c r="C246" s="21" t="s">
        <v>47</v>
      </c>
      <c r="D246" s="318"/>
      <c r="E246" s="318"/>
      <c r="F246" s="36" t="s">
        <v>28</v>
      </c>
      <c r="G246" s="50">
        <v>40010</v>
      </c>
      <c r="H246" s="51">
        <v>40010</v>
      </c>
      <c r="I246" s="315"/>
      <c r="J246" s="318"/>
    </row>
    <row r="247" spans="1:10">
      <c r="A247" s="318"/>
      <c r="B247" s="318"/>
      <c r="C247" s="27"/>
      <c r="D247" s="318"/>
      <c r="E247" s="318"/>
      <c r="F247" s="42"/>
      <c r="G247" s="43"/>
      <c r="H247" s="44"/>
      <c r="I247" s="315"/>
      <c r="J247" s="318"/>
    </row>
    <row r="248" spans="1:10">
      <c r="A248" s="318"/>
      <c r="B248" s="319"/>
      <c r="C248" s="27"/>
      <c r="D248" s="319"/>
      <c r="E248" s="318"/>
      <c r="F248" s="36"/>
      <c r="G248" s="46"/>
      <c r="H248" s="47"/>
      <c r="I248" s="316"/>
      <c r="J248" s="319"/>
    </row>
    <row r="249" spans="1:10">
      <c r="A249" s="321">
        <v>56</v>
      </c>
      <c r="B249" s="322" t="s">
        <v>32</v>
      </c>
      <c r="C249" s="35" t="s">
        <v>34</v>
      </c>
      <c r="D249" s="320" t="s">
        <v>360</v>
      </c>
      <c r="E249" s="317" t="s">
        <v>37</v>
      </c>
      <c r="F249" s="36" t="s">
        <v>361</v>
      </c>
      <c r="G249" s="48">
        <v>7</v>
      </c>
      <c r="H249" s="49">
        <v>7</v>
      </c>
      <c r="I249" s="347" t="s">
        <v>358</v>
      </c>
      <c r="J249" s="323" t="s">
        <v>359</v>
      </c>
    </row>
    <row r="250" spans="1:10">
      <c r="A250" s="318"/>
      <c r="B250" s="318"/>
      <c r="C250" s="21" t="s">
        <v>47</v>
      </c>
      <c r="D250" s="318"/>
      <c r="E250" s="318"/>
      <c r="F250" s="36" t="s">
        <v>28</v>
      </c>
      <c r="G250" s="50">
        <v>110330</v>
      </c>
      <c r="H250" s="51">
        <v>110330</v>
      </c>
      <c r="I250" s="315"/>
      <c r="J250" s="318"/>
    </row>
    <row r="251" spans="1:10">
      <c r="A251" s="318"/>
      <c r="B251" s="318"/>
      <c r="C251" s="27"/>
      <c r="D251" s="318"/>
      <c r="E251" s="318"/>
      <c r="F251" s="42"/>
      <c r="G251" s="43"/>
      <c r="H251" s="44"/>
      <c r="I251" s="315"/>
      <c r="J251" s="318"/>
    </row>
    <row r="252" spans="1:10">
      <c r="A252" s="318"/>
      <c r="B252" s="319"/>
      <c r="C252" s="27"/>
      <c r="D252" s="45"/>
      <c r="E252" s="318"/>
      <c r="F252" s="36"/>
      <c r="G252" s="46"/>
      <c r="H252" s="47"/>
      <c r="I252" s="316"/>
      <c r="J252" s="319"/>
    </row>
    <row r="253" spans="1:10">
      <c r="A253" s="321">
        <v>57</v>
      </c>
      <c r="B253" s="322" t="s">
        <v>32</v>
      </c>
      <c r="C253" s="35" t="s">
        <v>34</v>
      </c>
      <c r="D253" s="320" t="s">
        <v>362</v>
      </c>
      <c r="E253" s="317" t="s">
        <v>37</v>
      </c>
      <c r="F253" s="36" t="s">
        <v>27</v>
      </c>
      <c r="G253" s="48">
        <v>157</v>
      </c>
      <c r="H253" s="49">
        <v>157</v>
      </c>
      <c r="I253" s="347" t="s">
        <v>358</v>
      </c>
      <c r="J253" s="323" t="s">
        <v>359</v>
      </c>
    </row>
    <row r="254" spans="1:10">
      <c r="A254" s="318"/>
      <c r="B254" s="318"/>
      <c r="C254" s="21" t="s">
        <v>47</v>
      </c>
      <c r="D254" s="318"/>
      <c r="E254" s="318"/>
      <c r="F254" s="36" t="s">
        <v>28</v>
      </c>
      <c r="G254" s="50">
        <v>22420</v>
      </c>
      <c r="H254" s="51">
        <v>22420</v>
      </c>
      <c r="I254" s="315"/>
      <c r="J254" s="318"/>
    </row>
    <row r="255" spans="1:10">
      <c r="A255" s="318"/>
      <c r="B255" s="318"/>
      <c r="C255" s="27"/>
      <c r="D255" s="318"/>
      <c r="E255" s="318"/>
      <c r="F255" s="42"/>
      <c r="G255" s="43"/>
      <c r="H255" s="44"/>
      <c r="I255" s="315"/>
      <c r="J255" s="318"/>
    </row>
    <row r="256" spans="1:10">
      <c r="A256" s="318"/>
      <c r="B256" s="319"/>
      <c r="C256" s="30"/>
      <c r="D256" s="319"/>
      <c r="E256" s="319"/>
      <c r="F256" s="36"/>
      <c r="G256" s="46"/>
      <c r="H256" s="47"/>
      <c r="I256" s="316"/>
      <c r="J256" s="319"/>
    </row>
    <row r="257" spans="1:10">
      <c r="A257" s="321">
        <v>58</v>
      </c>
      <c r="B257" s="322" t="s">
        <v>32</v>
      </c>
      <c r="C257" s="21" t="s">
        <v>34</v>
      </c>
      <c r="D257" s="320" t="s">
        <v>333</v>
      </c>
      <c r="E257" s="323" t="s">
        <v>37</v>
      </c>
      <c r="F257" s="36" t="s">
        <v>27</v>
      </c>
      <c r="G257" s="48">
        <v>10</v>
      </c>
      <c r="H257" s="49">
        <v>10</v>
      </c>
      <c r="I257" s="347" t="s">
        <v>358</v>
      </c>
      <c r="J257" s="323" t="s">
        <v>359</v>
      </c>
    </row>
    <row r="258" spans="1:10">
      <c r="A258" s="318"/>
      <c r="B258" s="318"/>
      <c r="C258" s="21" t="s">
        <v>47</v>
      </c>
      <c r="D258" s="318"/>
      <c r="E258" s="318"/>
      <c r="F258" s="36" t="s">
        <v>28</v>
      </c>
      <c r="G258" s="50">
        <v>2560</v>
      </c>
      <c r="H258" s="51">
        <v>2560</v>
      </c>
      <c r="I258" s="315"/>
      <c r="J258" s="318"/>
    </row>
    <row r="259" spans="1:10">
      <c r="A259" s="318"/>
      <c r="B259" s="318"/>
      <c r="C259" s="27"/>
      <c r="D259" s="318"/>
      <c r="E259" s="318"/>
      <c r="F259" s="42"/>
      <c r="G259" s="43"/>
      <c r="H259" s="44"/>
      <c r="I259" s="315"/>
      <c r="J259" s="318"/>
    </row>
    <row r="260" spans="1:10">
      <c r="A260" s="318"/>
      <c r="B260" s="319"/>
      <c r="C260" s="27"/>
      <c r="D260" s="319"/>
      <c r="E260" s="318"/>
      <c r="F260" s="36"/>
      <c r="G260" s="46"/>
      <c r="H260" s="47"/>
      <c r="I260" s="316"/>
      <c r="J260" s="319"/>
    </row>
    <row r="261" spans="1:10">
      <c r="A261" s="321">
        <v>59</v>
      </c>
      <c r="B261" s="322" t="s">
        <v>32</v>
      </c>
      <c r="C261" s="35" t="s">
        <v>34</v>
      </c>
      <c r="D261" s="320" t="s">
        <v>363</v>
      </c>
      <c r="E261" s="317" t="s">
        <v>37</v>
      </c>
      <c r="F261" s="36" t="s">
        <v>27</v>
      </c>
      <c r="G261" s="48">
        <v>500</v>
      </c>
      <c r="H261" s="49">
        <v>500</v>
      </c>
      <c r="I261" s="347" t="s">
        <v>364</v>
      </c>
      <c r="J261" s="323" t="s">
        <v>43</v>
      </c>
    </row>
    <row r="262" spans="1:10">
      <c r="A262" s="318"/>
      <c r="B262" s="318"/>
      <c r="C262" s="21" t="s">
        <v>47</v>
      </c>
      <c r="D262" s="318"/>
      <c r="E262" s="318"/>
      <c r="F262" s="36" t="s">
        <v>28</v>
      </c>
      <c r="G262" s="50">
        <v>160000</v>
      </c>
      <c r="H262" s="51">
        <v>160000</v>
      </c>
      <c r="I262" s="315"/>
      <c r="J262" s="318"/>
    </row>
    <row r="263" spans="1:10">
      <c r="A263" s="318"/>
      <c r="B263" s="318"/>
      <c r="C263" s="27"/>
      <c r="D263" s="318"/>
      <c r="E263" s="318"/>
      <c r="F263" s="42"/>
      <c r="G263" s="43"/>
      <c r="H263" s="44"/>
      <c r="I263" s="315"/>
      <c r="J263" s="318"/>
    </row>
    <row r="264" spans="1:10">
      <c r="A264" s="318"/>
      <c r="B264" s="319"/>
      <c r="C264" s="27"/>
      <c r="D264" s="318"/>
      <c r="E264" s="318"/>
      <c r="F264" s="42"/>
      <c r="G264" s="43"/>
      <c r="H264" s="44"/>
      <c r="I264" s="315"/>
      <c r="J264" s="318"/>
    </row>
    <row r="265" spans="1:10">
      <c r="A265" s="321">
        <v>60</v>
      </c>
      <c r="B265" s="322" t="s">
        <v>32</v>
      </c>
      <c r="C265" s="35" t="s">
        <v>34</v>
      </c>
      <c r="D265" s="317" t="s">
        <v>365</v>
      </c>
      <c r="E265" s="317" t="s">
        <v>37</v>
      </c>
      <c r="F265" s="58" t="s">
        <v>27</v>
      </c>
      <c r="G265" s="59">
        <v>500</v>
      </c>
      <c r="H265" s="60">
        <v>350</v>
      </c>
      <c r="I265" s="348" t="s">
        <v>366</v>
      </c>
      <c r="J265" s="317" t="s">
        <v>43</v>
      </c>
    </row>
    <row r="266" spans="1:10">
      <c r="A266" s="318"/>
      <c r="B266" s="318"/>
      <c r="C266" s="21" t="s">
        <v>47</v>
      </c>
      <c r="D266" s="318"/>
      <c r="E266" s="318"/>
      <c r="F266" s="36" t="s">
        <v>28</v>
      </c>
      <c r="G266" s="50">
        <v>1000000</v>
      </c>
      <c r="H266" s="51">
        <v>900000</v>
      </c>
      <c r="I266" s="315"/>
      <c r="J266" s="318"/>
    </row>
    <row r="267" spans="1:10">
      <c r="A267" s="318"/>
      <c r="B267" s="318"/>
      <c r="C267" s="27"/>
      <c r="D267" s="318"/>
      <c r="E267" s="318"/>
      <c r="F267" s="42"/>
      <c r="G267" s="43"/>
      <c r="H267" s="44"/>
      <c r="I267" s="315"/>
      <c r="J267" s="318"/>
    </row>
    <row r="268" spans="1:10">
      <c r="A268" s="319"/>
      <c r="B268" s="319"/>
      <c r="C268" s="30"/>
      <c r="D268" s="319"/>
      <c r="E268" s="319"/>
      <c r="F268" s="36"/>
      <c r="G268" s="46"/>
      <c r="H268" s="47"/>
      <c r="I268" s="316"/>
      <c r="J268" s="319"/>
    </row>
    <row r="269" spans="1:10">
      <c r="A269" s="324">
        <v>61</v>
      </c>
      <c r="B269" s="322" t="s">
        <v>32</v>
      </c>
      <c r="C269" s="21" t="s">
        <v>34</v>
      </c>
      <c r="D269" s="320" t="s">
        <v>367</v>
      </c>
      <c r="E269" s="323" t="s">
        <v>37</v>
      </c>
      <c r="F269" s="36" t="s">
        <v>27</v>
      </c>
      <c r="G269" s="48">
        <v>100</v>
      </c>
      <c r="H269" s="49">
        <v>100</v>
      </c>
      <c r="I269" s="347" t="s">
        <v>368</v>
      </c>
      <c r="J269" s="323" t="s">
        <v>43</v>
      </c>
    </row>
    <row r="270" spans="1:10">
      <c r="A270" s="318"/>
      <c r="B270" s="318"/>
      <c r="C270" s="21" t="s">
        <v>47</v>
      </c>
      <c r="D270" s="318"/>
      <c r="E270" s="318"/>
      <c r="F270" s="36" t="s">
        <v>28</v>
      </c>
      <c r="G270" s="50">
        <v>410250</v>
      </c>
      <c r="H270" s="51">
        <v>410250</v>
      </c>
      <c r="I270" s="315"/>
      <c r="J270" s="318"/>
    </row>
    <row r="271" spans="1:10">
      <c r="A271" s="318"/>
      <c r="B271" s="318"/>
      <c r="C271" s="27"/>
      <c r="D271" s="318"/>
      <c r="E271" s="318"/>
      <c r="F271" s="42"/>
      <c r="G271" s="43"/>
      <c r="H271" s="44"/>
      <c r="I271" s="315"/>
      <c r="J271" s="318"/>
    </row>
    <row r="272" spans="1:10">
      <c r="A272" s="318"/>
      <c r="B272" s="319"/>
      <c r="C272" s="30"/>
      <c r="D272" s="319"/>
      <c r="E272" s="319"/>
      <c r="F272" s="36"/>
      <c r="G272" s="46"/>
      <c r="H272" s="47"/>
      <c r="I272" s="316"/>
      <c r="J272" s="319"/>
    </row>
    <row r="273" spans="1:10">
      <c r="A273" s="321">
        <v>62</v>
      </c>
      <c r="B273" s="320" t="s">
        <v>32</v>
      </c>
      <c r="C273" s="21" t="s">
        <v>34</v>
      </c>
      <c r="D273" s="320" t="s">
        <v>323</v>
      </c>
      <c r="E273" s="323" t="s">
        <v>37</v>
      </c>
      <c r="F273" s="36" t="s">
        <v>27</v>
      </c>
      <c r="G273" s="48">
        <v>50</v>
      </c>
      <c r="H273" s="49">
        <v>50</v>
      </c>
      <c r="I273" s="347" t="s">
        <v>369</v>
      </c>
      <c r="J273" s="323" t="s">
        <v>369</v>
      </c>
    </row>
    <row r="274" spans="1:10">
      <c r="A274" s="318"/>
      <c r="B274" s="318"/>
      <c r="C274" s="21" t="s">
        <v>47</v>
      </c>
      <c r="D274" s="318"/>
      <c r="E274" s="318"/>
      <c r="F274" s="36" t="s">
        <v>28</v>
      </c>
      <c r="G274" s="50">
        <v>470000</v>
      </c>
      <c r="H274" s="51">
        <v>470000</v>
      </c>
      <c r="I274" s="315"/>
      <c r="J274" s="318"/>
    </row>
    <row r="275" spans="1:10">
      <c r="A275" s="318"/>
      <c r="B275" s="318"/>
      <c r="C275" s="27"/>
      <c r="D275" s="318"/>
      <c r="E275" s="318"/>
      <c r="F275" s="42"/>
      <c r="G275" s="43"/>
      <c r="H275" s="44"/>
      <c r="I275" s="315"/>
      <c r="J275" s="318"/>
    </row>
    <row r="276" spans="1:10">
      <c r="A276" s="319"/>
      <c r="B276" s="319"/>
      <c r="C276" s="27"/>
      <c r="D276" s="319"/>
      <c r="E276" s="318"/>
      <c r="F276" s="36"/>
      <c r="G276" s="46"/>
      <c r="H276" s="47"/>
      <c r="I276" s="316"/>
      <c r="J276" s="319"/>
    </row>
    <row r="277" spans="1:10">
      <c r="A277" s="324">
        <v>63</v>
      </c>
      <c r="B277" s="322" t="s">
        <v>32</v>
      </c>
      <c r="C277" s="35" t="s">
        <v>34</v>
      </c>
      <c r="D277" s="320" t="s">
        <v>370</v>
      </c>
      <c r="E277" s="317" t="s">
        <v>37</v>
      </c>
      <c r="F277" s="36" t="s">
        <v>27</v>
      </c>
      <c r="G277" s="48">
        <v>15</v>
      </c>
      <c r="H277" s="49">
        <v>15</v>
      </c>
      <c r="I277" s="347" t="s">
        <v>369</v>
      </c>
      <c r="J277" s="323" t="s">
        <v>369</v>
      </c>
    </row>
    <row r="278" spans="1:10">
      <c r="A278" s="318"/>
      <c r="B278" s="318"/>
      <c r="C278" s="21" t="s">
        <v>47</v>
      </c>
      <c r="D278" s="318"/>
      <c r="E278" s="318"/>
      <c r="F278" s="36" t="s">
        <v>28</v>
      </c>
      <c r="G278" s="50">
        <v>28000</v>
      </c>
      <c r="H278" s="51">
        <v>28000</v>
      </c>
      <c r="I278" s="315"/>
      <c r="J278" s="318"/>
    </row>
    <row r="279" spans="1:10">
      <c r="A279" s="318"/>
      <c r="B279" s="318"/>
      <c r="C279" s="27"/>
      <c r="D279" s="318"/>
      <c r="E279" s="318"/>
      <c r="F279" s="42"/>
      <c r="G279" s="43"/>
      <c r="H279" s="44"/>
      <c r="I279" s="315"/>
      <c r="J279" s="318"/>
    </row>
    <row r="280" spans="1:10">
      <c r="A280" s="318"/>
      <c r="B280" s="319"/>
      <c r="C280" s="27"/>
      <c r="D280" s="319"/>
      <c r="E280" s="318"/>
      <c r="F280" s="36"/>
      <c r="G280" s="46"/>
      <c r="H280" s="47"/>
      <c r="I280" s="316"/>
      <c r="J280" s="319"/>
    </row>
    <row r="281" spans="1:10">
      <c r="A281" s="321">
        <v>64</v>
      </c>
      <c r="B281" s="322" t="s">
        <v>32</v>
      </c>
      <c r="C281" s="35" t="s">
        <v>34</v>
      </c>
      <c r="D281" s="320" t="s">
        <v>323</v>
      </c>
      <c r="E281" s="317" t="s">
        <v>37</v>
      </c>
      <c r="F281" s="36" t="s">
        <v>27</v>
      </c>
      <c r="G281" s="48">
        <v>20</v>
      </c>
      <c r="H281" s="49">
        <v>20</v>
      </c>
      <c r="I281" s="347" t="s">
        <v>369</v>
      </c>
      <c r="J281" s="323" t="s">
        <v>369</v>
      </c>
    </row>
    <row r="282" spans="1:10">
      <c r="A282" s="318"/>
      <c r="B282" s="318"/>
      <c r="C282" s="21" t="s">
        <v>47</v>
      </c>
      <c r="D282" s="318"/>
      <c r="E282" s="318"/>
      <c r="F282" s="36" t="s">
        <v>28</v>
      </c>
      <c r="G282" s="50">
        <v>120000</v>
      </c>
      <c r="H282" s="51">
        <v>120000</v>
      </c>
      <c r="I282" s="315"/>
      <c r="J282" s="318"/>
    </row>
    <row r="283" spans="1:10">
      <c r="A283" s="318"/>
      <c r="B283" s="318"/>
      <c r="C283" s="27"/>
      <c r="D283" s="318"/>
      <c r="E283" s="318"/>
      <c r="F283" s="42"/>
      <c r="G283" s="43"/>
      <c r="H283" s="44"/>
      <c r="I283" s="315"/>
      <c r="J283" s="318"/>
    </row>
    <row r="284" spans="1:10">
      <c r="A284" s="319"/>
      <c r="B284" s="319"/>
      <c r="C284" s="27"/>
      <c r="D284" s="319"/>
      <c r="E284" s="318"/>
      <c r="F284" s="36"/>
      <c r="G284" s="46"/>
      <c r="H284" s="47"/>
      <c r="I284" s="316"/>
      <c r="J284" s="319"/>
    </row>
    <row r="285" spans="1:10">
      <c r="A285" s="324">
        <v>65</v>
      </c>
      <c r="B285" s="322" t="s">
        <v>32</v>
      </c>
      <c r="C285" s="35" t="s">
        <v>34</v>
      </c>
      <c r="D285" s="320" t="s">
        <v>371</v>
      </c>
      <c r="E285" s="317" t="s">
        <v>37</v>
      </c>
      <c r="F285" s="36" t="s">
        <v>27</v>
      </c>
      <c r="G285" s="37">
        <v>20</v>
      </c>
      <c r="H285" s="38">
        <v>20</v>
      </c>
      <c r="I285" s="347" t="s">
        <v>369</v>
      </c>
      <c r="J285" s="323" t="s">
        <v>369</v>
      </c>
    </row>
    <row r="286" spans="1:10">
      <c r="A286" s="318"/>
      <c r="B286" s="318"/>
      <c r="C286" s="21" t="s">
        <v>47</v>
      </c>
      <c r="D286" s="318"/>
      <c r="E286" s="318"/>
      <c r="F286" s="36" t="s">
        <v>28</v>
      </c>
      <c r="G286" s="39">
        <v>60000</v>
      </c>
      <c r="H286" s="40">
        <v>60000</v>
      </c>
      <c r="I286" s="315"/>
      <c r="J286" s="318"/>
    </row>
    <row r="287" spans="1:10">
      <c r="A287" s="318"/>
      <c r="B287" s="318"/>
      <c r="C287" s="27"/>
      <c r="D287" s="318"/>
      <c r="E287" s="318"/>
      <c r="F287" s="42"/>
      <c r="G287" s="43"/>
      <c r="H287" s="44"/>
      <c r="I287" s="315"/>
      <c r="J287" s="318"/>
    </row>
    <row r="288" spans="1:10">
      <c r="A288" s="318"/>
      <c r="B288" s="319"/>
      <c r="C288" s="27"/>
      <c r="D288" s="319"/>
      <c r="E288" s="318"/>
      <c r="F288" s="36"/>
      <c r="G288" s="46"/>
      <c r="H288" s="47"/>
      <c r="I288" s="316"/>
      <c r="J288" s="319"/>
    </row>
    <row r="289" spans="1:10">
      <c r="A289" s="321">
        <v>66</v>
      </c>
      <c r="B289" s="322" t="s">
        <v>32</v>
      </c>
      <c r="C289" s="35" t="s">
        <v>34</v>
      </c>
      <c r="D289" s="320" t="s">
        <v>372</v>
      </c>
      <c r="E289" s="317" t="s">
        <v>37</v>
      </c>
      <c r="F289" s="36" t="s">
        <v>27</v>
      </c>
      <c r="G289" s="37">
        <v>30</v>
      </c>
      <c r="H289" s="38">
        <v>30</v>
      </c>
      <c r="I289" s="347" t="s">
        <v>369</v>
      </c>
      <c r="J289" s="323" t="s">
        <v>369</v>
      </c>
    </row>
    <row r="290" spans="1:10">
      <c r="A290" s="318"/>
      <c r="B290" s="318"/>
      <c r="C290" s="21" t="s">
        <v>47</v>
      </c>
      <c r="D290" s="318"/>
      <c r="E290" s="318"/>
      <c r="F290" s="36" t="s">
        <v>28</v>
      </c>
      <c r="G290" s="39">
        <v>240000</v>
      </c>
      <c r="H290" s="40">
        <v>240000</v>
      </c>
      <c r="I290" s="315"/>
      <c r="J290" s="318"/>
    </row>
    <row r="291" spans="1:10">
      <c r="A291" s="318"/>
      <c r="B291" s="318"/>
      <c r="C291" s="27"/>
      <c r="D291" s="318"/>
      <c r="E291" s="318"/>
      <c r="F291" s="42"/>
      <c r="G291" s="43"/>
      <c r="H291" s="44"/>
      <c r="I291" s="315"/>
      <c r="J291" s="318"/>
    </row>
    <row r="292" spans="1:10">
      <c r="A292" s="319"/>
      <c r="B292" s="319"/>
      <c r="C292" s="30"/>
      <c r="D292" s="319"/>
      <c r="E292" s="319"/>
      <c r="F292" s="36"/>
      <c r="G292" s="46"/>
      <c r="H292" s="47"/>
      <c r="I292" s="316"/>
      <c r="J292" s="319"/>
    </row>
    <row r="293" spans="1:10">
      <c r="A293" s="324">
        <v>67</v>
      </c>
      <c r="B293" s="322" t="s">
        <v>32</v>
      </c>
      <c r="C293" s="21" t="s">
        <v>34</v>
      </c>
      <c r="D293" s="320" t="s">
        <v>373</v>
      </c>
      <c r="E293" s="323" t="s">
        <v>37</v>
      </c>
      <c r="F293" s="36" t="s">
        <v>27</v>
      </c>
      <c r="G293" s="48">
        <v>30</v>
      </c>
      <c r="H293" s="49">
        <v>30</v>
      </c>
      <c r="I293" s="347" t="s">
        <v>369</v>
      </c>
      <c r="J293" s="323" t="s">
        <v>369</v>
      </c>
    </row>
    <row r="294" spans="1:10">
      <c r="A294" s="318"/>
      <c r="B294" s="318"/>
      <c r="C294" s="21" t="s">
        <v>47</v>
      </c>
      <c r="D294" s="318"/>
      <c r="E294" s="318"/>
      <c r="F294" s="36" t="s">
        <v>28</v>
      </c>
      <c r="G294" s="50">
        <v>129820</v>
      </c>
      <c r="H294" s="51">
        <v>129820</v>
      </c>
      <c r="I294" s="315"/>
      <c r="J294" s="318"/>
    </row>
    <row r="295" spans="1:10">
      <c r="A295" s="318"/>
      <c r="B295" s="318"/>
      <c r="C295" s="27"/>
      <c r="D295" s="318"/>
      <c r="E295" s="318"/>
      <c r="F295" s="42"/>
      <c r="G295" s="43"/>
      <c r="H295" s="44"/>
      <c r="I295" s="315"/>
      <c r="J295" s="318"/>
    </row>
    <row r="296" spans="1:10">
      <c r="A296" s="318"/>
      <c r="B296" s="319"/>
      <c r="C296" s="27"/>
      <c r="D296" s="319"/>
      <c r="E296" s="318"/>
      <c r="F296" s="36"/>
      <c r="G296" s="46"/>
      <c r="H296" s="47"/>
      <c r="I296" s="316"/>
      <c r="J296" s="319"/>
    </row>
    <row r="297" spans="1:10">
      <c r="A297" s="321">
        <v>68</v>
      </c>
      <c r="B297" s="322" t="s">
        <v>32</v>
      </c>
      <c r="C297" s="35" t="s">
        <v>34</v>
      </c>
      <c r="D297" s="320" t="s">
        <v>374</v>
      </c>
      <c r="E297" s="317" t="s">
        <v>37</v>
      </c>
      <c r="F297" s="36" t="s">
        <v>27</v>
      </c>
      <c r="G297" s="48">
        <v>25</v>
      </c>
      <c r="H297" s="49">
        <v>25</v>
      </c>
      <c r="I297" s="347" t="s">
        <v>369</v>
      </c>
      <c r="J297" s="323" t="s">
        <v>369</v>
      </c>
    </row>
    <row r="298" spans="1:10">
      <c r="A298" s="318"/>
      <c r="B298" s="318"/>
      <c r="C298" s="21" t="s">
        <v>47</v>
      </c>
      <c r="D298" s="318"/>
      <c r="E298" s="318"/>
      <c r="F298" s="36" t="s">
        <v>28</v>
      </c>
      <c r="G298" s="50">
        <v>109800</v>
      </c>
      <c r="H298" s="51">
        <v>109800</v>
      </c>
      <c r="I298" s="315"/>
      <c r="J298" s="318"/>
    </row>
    <row r="299" spans="1:10">
      <c r="A299" s="318"/>
      <c r="B299" s="318"/>
      <c r="C299" s="27"/>
      <c r="D299" s="318"/>
      <c r="E299" s="318"/>
      <c r="F299" s="42"/>
      <c r="G299" s="43"/>
      <c r="H299" s="44"/>
      <c r="I299" s="315"/>
      <c r="J299" s="318"/>
    </row>
    <row r="300" spans="1:10">
      <c r="A300" s="319"/>
      <c r="B300" s="319"/>
      <c r="C300" s="27"/>
      <c r="D300" s="318"/>
      <c r="E300" s="318"/>
      <c r="F300" s="42"/>
      <c r="G300" s="43"/>
      <c r="H300" s="44"/>
      <c r="I300" s="315"/>
      <c r="J300" s="318"/>
    </row>
    <row r="301" spans="1:10">
      <c r="A301" s="324">
        <v>69</v>
      </c>
      <c r="B301" s="322" t="s">
        <v>32</v>
      </c>
      <c r="C301" s="35" t="s">
        <v>34</v>
      </c>
      <c r="D301" s="322" t="s">
        <v>375</v>
      </c>
      <c r="E301" s="317" t="s">
        <v>37</v>
      </c>
      <c r="F301" s="58" t="s">
        <v>27</v>
      </c>
      <c r="G301" s="59">
        <v>40</v>
      </c>
      <c r="H301" s="60">
        <v>40</v>
      </c>
      <c r="I301" s="348" t="s">
        <v>369</v>
      </c>
      <c r="J301" s="317" t="s">
        <v>369</v>
      </c>
    </row>
    <row r="302" spans="1:10">
      <c r="A302" s="318"/>
      <c r="B302" s="318"/>
      <c r="C302" s="21" t="s">
        <v>47</v>
      </c>
      <c r="D302" s="318"/>
      <c r="E302" s="318"/>
      <c r="F302" s="36" t="s">
        <v>28</v>
      </c>
      <c r="G302" s="50">
        <v>37220</v>
      </c>
      <c r="H302" s="51">
        <v>37220</v>
      </c>
      <c r="I302" s="315"/>
      <c r="J302" s="318"/>
    </row>
    <row r="303" spans="1:10">
      <c r="A303" s="318"/>
      <c r="B303" s="318"/>
      <c r="C303" s="27"/>
      <c r="D303" s="318"/>
      <c r="E303" s="318"/>
      <c r="F303" s="42"/>
      <c r="G303" s="43"/>
      <c r="H303" s="44"/>
      <c r="I303" s="315"/>
      <c r="J303" s="318"/>
    </row>
    <row r="304" spans="1:10">
      <c r="A304" s="318"/>
      <c r="B304" s="319"/>
      <c r="C304" s="30"/>
      <c r="D304" s="319"/>
      <c r="E304" s="319"/>
      <c r="F304" s="36"/>
      <c r="G304" s="46"/>
      <c r="H304" s="47"/>
      <c r="I304" s="316"/>
      <c r="J304" s="319"/>
    </row>
    <row r="305" spans="1:11">
      <c r="A305" s="321">
        <v>70</v>
      </c>
      <c r="B305" s="322" t="s">
        <v>32</v>
      </c>
      <c r="C305" s="21" t="s">
        <v>34</v>
      </c>
      <c r="D305" s="320" t="s">
        <v>376</v>
      </c>
      <c r="E305" s="317" t="s">
        <v>37</v>
      </c>
      <c r="F305" s="36" t="s">
        <v>27</v>
      </c>
      <c r="G305" s="37">
        <v>60</v>
      </c>
      <c r="H305" s="38">
        <v>60</v>
      </c>
      <c r="I305" s="347" t="s">
        <v>369</v>
      </c>
      <c r="J305" s="323" t="s">
        <v>369</v>
      </c>
    </row>
    <row r="306" spans="1:11">
      <c r="A306" s="318"/>
      <c r="B306" s="318"/>
      <c r="C306" s="21" t="s">
        <v>47</v>
      </c>
      <c r="D306" s="318"/>
      <c r="E306" s="318"/>
      <c r="F306" s="36" t="s">
        <v>28</v>
      </c>
      <c r="G306" s="39">
        <v>500000</v>
      </c>
      <c r="H306" s="40">
        <v>500000</v>
      </c>
      <c r="I306" s="315"/>
      <c r="J306" s="318"/>
    </row>
    <row r="307" spans="1:11">
      <c r="A307" s="318"/>
      <c r="B307" s="318"/>
      <c r="C307" s="27"/>
      <c r="D307" s="318"/>
      <c r="E307" s="318"/>
      <c r="F307" s="42"/>
      <c r="G307" s="43"/>
      <c r="H307" s="44"/>
      <c r="I307" s="315"/>
      <c r="J307" s="318"/>
    </row>
    <row r="308" spans="1:11">
      <c r="A308" s="319"/>
      <c r="B308" s="319"/>
      <c r="C308" s="30"/>
      <c r="D308" s="319"/>
      <c r="E308" s="319"/>
      <c r="F308" s="36"/>
      <c r="G308" s="46"/>
      <c r="H308" s="47"/>
      <c r="I308" s="316"/>
      <c r="J308" s="319"/>
    </row>
    <row r="309" spans="1:11">
      <c r="A309" s="326">
        <v>71</v>
      </c>
      <c r="B309" s="331" t="s">
        <v>32</v>
      </c>
      <c r="C309" s="89" t="s">
        <v>34</v>
      </c>
      <c r="D309" s="331" t="s">
        <v>377</v>
      </c>
      <c r="E309" s="343" t="s">
        <v>37</v>
      </c>
      <c r="F309" s="105" t="s">
        <v>27</v>
      </c>
      <c r="G309" s="106">
        <v>400</v>
      </c>
      <c r="H309" s="107">
        <v>400</v>
      </c>
      <c r="I309" s="349" t="s">
        <v>378</v>
      </c>
      <c r="J309" s="343" t="s">
        <v>298</v>
      </c>
      <c r="K309" s="88" t="s">
        <v>379</v>
      </c>
    </row>
    <row r="310" spans="1:11">
      <c r="A310" s="318"/>
      <c r="B310" s="318"/>
      <c r="C310" s="89" t="s">
        <v>47</v>
      </c>
      <c r="D310" s="318"/>
      <c r="E310" s="318"/>
      <c r="F310" s="105" t="s">
        <v>28</v>
      </c>
      <c r="G310" s="108">
        <v>500000</v>
      </c>
      <c r="H310" s="109">
        <v>500000</v>
      </c>
      <c r="I310" s="315"/>
      <c r="J310" s="318"/>
    </row>
    <row r="311" spans="1:11">
      <c r="A311" s="318"/>
      <c r="B311" s="318"/>
      <c r="C311" s="94"/>
      <c r="D311" s="318"/>
      <c r="E311" s="318"/>
      <c r="F311" s="110"/>
      <c r="G311" s="111"/>
      <c r="H311" s="112"/>
      <c r="I311" s="315"/>
      <c r="J311" s="318"/>
    </row>
    <row r="312" spans="1:11">
      <c r="A312" s="318"/>
      <c r="B312" s="319"/>
      <c r="C312" s="102"/>
      <c r="D312" s="319"/>
      <c r="E312" s="319"/>
      <c r="F312" s="105"/>
      <c r="G312" s="113"/>
      <c r="H312" s="114"/>
      <c r="I312" s="316"/>
      <c r="J312" s="319"/>
    </row>
    <row r="313" spans="1:11">
      <c r="A313" s="321">
        <v>72</v>
      </c>
      <c r="B313" s="320" t="s">
        <v>29</v>
      </c>
      <c r="C313" s="320" t="s">
        <v>53</v>
      </c>
      <c r="D313" s="320" t="s">
        <v>380</v>
      </c>
      <c r="E313" s="317" t="s">
        <v>37</v>
      </c>
      <c r="F313" s="36" t="s">
        <v>27</v>
      </c>
      <c r="G313" s="37">
        <v>100</v>
      </c>
      <c r="H313" s="38">
        <v>40</v>
      </c>
      <c r="I313" s="314" t="s">
        <v>116</v>
      </c>
      <c r="J313" s="323" t="s">
        <v>381</v>
      </c>
    </row>
    <row r="314" spans="1:11">
      <c r="A314" s="318"/>
      <c r="B314" s="318"/>
      <c r="C314" s="318"/>
      <c r="D314" s="318"/>
      <c r="E314" s="318"/>
      <c r="F314" s="36" t="s">
        <v>28</v>
      </c>
      <c r="G314" s="39">
        <v>3000000</v>
      </c>
      <c r="H314" s="40">
        <v>1008836</v>
      </c>
      <c r="I314" s="315"/>
      <c r="J314" s="318"/>
    </row>
    <row r="315" spans="1:11">
      <c r="A315" s="318"/>
      <c r="B315" s="318"/>
      <c r="C315" s="318"/>
      <c r="D315" s="318"/>
      <c r="E315" s="318"/>
      <c r="F315" s="42"/>
      <c r="G315" s="43"/>
      <c r="H315" s="44"/>
      <c r="I315" s="315"/>
      <c r="J315" s="318"/>
    </row>
    <row r="316" spans="1:11">
      <c r="A316" s="319"/>
      <c r="B316" s="319"/>
      <c r="C316" s="319"/>
      <c r="D316" s="319"/>
      <c r="E316" s="319"/>
      <c r="F316" s="36"/>
      <c r="G316" s="46"/>
      <c r="H316" s="47"/>
      <c r="I316" s="316"/>
      <c r="J316" s="319"/>
    </row>
    <row r="317" spans="1:11">
      <c r="A317" s="324">
        <v>73</v>
      </c>
      <c r="B317" s="320" t="s">
        <v>29</v>
      </c>
      <c r="C317" s="320" t="s">
        <v>53</v>
      </c>
      <c r="D317" s="320" t="s">
        <v>382</v>
      </c>
      <c r="E317" s="317" t="s">
        <v>37</v>
      </c>
      <c r="F317" s="36" t="s">
        <v>27</v>
      </c>
      <c r="G317" s="37">
        <v>100</v>
      </c>
      <c r="H317" s="38" t="s">
        <v>96</v>
      </c>
      <c r="I317" s="314" t="s">
        <v>116</v>
      </c>
      <c r="J317" s="341" t="s">
        <v>383</v>
      </c>
    </row>
    <row r="318" spans="1:11">
      <c r="A318" s="318"/>
      <c r="B318" s="318"/>
      <c r="C318" s="318"/>
      <c r="D318" s="318"/>
      <c r="E318" s="318"/>
      <c r="F318" s="36" t="s">
        <v>28</v>
      </c>
      <c r="G318" s="39">
        <v>4000000</v>
      </c>
      <c r="H318" s="61" t="s">
        <v>96</v>
      </c>
      <c r="I318" s="315"/>
      <c r="J318" s="318"/>
    </row>
    <row r="319" spans="1:11">
      <c r="A319" s="318"/>
      <c r="B319" s="318"/>
      <c r="C319" s="318"/>
      <c r="D319" s="318"/>
      <c r="E319" s="318"/>
      <c r="F319" s="42"/>
      <c r="G319" s="43"/>
      <c r="H319" s="44"/>
      <c r="I319" s="315"/>
      <c r="J319" s="318"/>
    </row>
    <row r="320" spans="1:11">
      <c r="A320" s="318"/>
      <c r="B320" s="319"/>
      <c r="C320" s="319"/>
      <c r="D320" s="319"/>
      <c r="E320" s="319"/>
      <c r="F320" s="36"/>
      <c r="G320" s="46"/>
      <c r="H320" s="47"/>
      <c r="I320" s="316"/>
      <c r="J320" s="319"/>
    </row>
    <row r="321" spans="1:10">
      <c r="A321" s="327">
        <v>74</v>
      </c>
      <c r="B321" s="332" t="s">
        <v>29</v>
      </c>
      <c r="C321" s="363" t="s">
        <v>53</v>
      </c>
      <c r="D321" s="363" t="s">
        <v>384</v>
      </c>
      <c r="E321" s="344" t="s">
        <v>37</v>
      </c>
      <c r="F321" s="125" t="s">
        <v>27</v>
      </c>
      <c r="G321" s="37">
        <v>60</v>
      </c>
      <c r="H321" s="38">
        <v>60</v>
      </c>
      <c r="I321" s="350" t="s">
        <v>55</v>
      </c>
      <c r="J321" s="364" t="s">
        <v>64</v>
      </c>
    </row>
    <row r="322" spans="1:10">
      <c r="A322" s="318"/>
      <c r="B322" s="318"/>
      <c r="C322" s="318"/>
      <c r="D322" s="318"/>
      <c r="E322" s="318"/>
      <c r="F322" s="125" t="s">
        <v>28</v>
      </c>
      <c r="G322" s="39">
        <v>50000</v>
      </c>
      <c r="H322" s="40">
        <v>50000</v>
      </c>
      <c r="I322" s="315"/>
      <c r="J322" s="318"/>
    </row>
    <row r="323" spans="1:10">
      <c r="A323" s="318"/>
      <c r="B323" s="318"/>
      <c r="C323" s="318"/>
      <c r="D323" s="318"/>
      <c r="E323" s="318"/>
      <c r="F323" s="128"/>
      <c r="G323" s="43"/>
      <c r="H323" s="44"/>
      <c r="I323" s="315"/>
      <c r="J323" s="318"/>
    </row>
    <row r="324" spans="1:10">
      <c r="A324" s="319"/>
      <c r="B324" s="319"/>
      <c r="C324" s="318"/>
      <c r="D324" s="318"/>
      <c r="E324" s="319"/>
      <c r="F324" s="128"/>
      <c r="G324" s="43"/>
      <c r="H324" s="44"/>
      <c r="I324" s="315"/>
      <c r="J324" s="318"/>
    </row>
    <row r="325" spans="1:10">
      <c r="A325" s="321">
        <v>75</v>
      </c>
      <c r="B325" s="333" t="s">
        <v>32</v>
      </c>
      <c r="C325" s="35" t="s">
        <v>34</v>
      </c>
      <c r="D325" s="76" t="s">
        <v>385</v>
      </c>
      <c r="E325" s="317" t="s">
        <v>37</v>
      </c>
      <c r="F325" s="58" t="s">
        <v>27</v>
      </c>
      <c r="G325" s="59">
        <v>50</v>
      </c>
      <c r="H325" s="61">
        <v>50</v>
      </c>
      <c r="I325" s="325" t="s">
        <v>300</v>
      </c>
      <c r="J325" s="322" t="s">
        <v>300</v>
      </c>
    </row>
    <row r="326" spans="1:10">
      <c r="A326" s="318"/>
      <c r="B326" s="318"/>
      <c r="C326" s="21" t="s">
        <v>47</v>
      </c>
      <c r="D326" s="52" t="s">
        <v>386</v>
      </c>
      <c r="E326" s="318"/>
      <c r="F326" s="36" t="s">
        <v>28</v>
      </c>
      <c r="G326" s="39">
        <v>92800</v>
      </c>
      <c r="H326" s="40">
        <v>92800</v>
      </c>
      <c r="I326" s="315"/>
      <c r="J326" s="318"/>
    </row>
    <row r="327" spans="1:10">
      <c r="A327" s="318"/>
      <c r="B327" s="318"/>
      <c r="C327" s="27"/>
      <c r="D327" s="52" t="s">
        <v>387</v>
      </c>
      <c r="E327" s="318"/>
      <c r="F327" s="42"/>
      <c r="G327" s="43"/>
      <c r="H327" s="44"/>
      <c r="I327" s="315"/>
      <c r="J327" s="318"/>
    </row>
    <row r="328" spans="1:10">
      <c r="A328" s="318"/>
      <c r="B328" s="318"/>
      <c r="C328" s="30"/>
      <c r="D328" s="64" t="s">
        <v>388</v>
      </c>
      <c r="E328" s="319"/>
      <c r="F328" s="36"/>
      <c r="G328" s="46"/>
      <c r="H328" s="47"/>
      <c r="I328" s="316"/>
      <c r="J328" s="319"/>
    </row>
    <row r="329" spans="1:10">
      <c r="A329" s="318"/>
      <c r="B329" s="318"/>
      <c r="C329" s="27"/>
      <c r="D329" s="52" t="s">
        <v>389</v>
      </c>
      <c r="E329" s="323" t="s">
        <v>37</v>
      </c>
      <c r="F329" s="36" t="s">
        <v>27</v>
      </c>
      <c r="G329" s="59">
        <v>50</v>
      </c>
      <c r="H329" s="61">
        <v>50</v>
      </c>
      <c r="I329" s="314" t="s">
        <v>300</v>
      </c>
      <c r="J329" s="320" t="s">
        <v>300</v>
      </c>
    </row>
    <row r="330" spans="1:10">
      <c r="A330" s="318"/>
      <c r="B330" s="318"/>
      <c r="C330" s="27"/>
      <c r="D330" s="52" t="s">
        <v>390</v>
      </c>
      <c r="E330" s="318"/>
      <c r="F330" s="36" t="s">
        <v>28</v>
      </c>
      <c r="G330" s="39">
        <v>20000</v>
      </c>
      <c r="H330" s="40">
        <v>20000</v>
      </c>
      <c r="I330" s="315"/>
      <c r="J330" s="318"/>
    </row>
    <row r="331" spans="1:10">
      <c r="A331" s="318"/>
      <c r="B331" s="318"/>
      <c r="C331" s="27"/>
      <c r="D331" s="52" t="s">
        <v>391</v>
      </c>
      <c r="E331" s="318"/>
      <c r="F331" s="42"/>
      <c r="G331" s="43"/>
      <c r="H331" s="44"/>
      <c r="I331" s="315"/>
      <c r="J331" s="318"/>
    </row>
    <row r="332" spans="1:10">
      <c r="A332" s="319"/>
      <c r="B332" s="319"/>
      <c r="C332" s="30"/>
      <c r="D332" s="64" t="s">
        <v>392</v>
      </c>
      <c r="E332" s="319"/>
      <c r="F332" s="36"/>
      <c r="G332" s="46"/>
      <c r="H332" s="47"/>
      <c r="I332" s="316"/>
      <c r="J332" s="319"/>
    </row>
    <row r="333" spans="1:10">
      <c r="A333" s="324">
        <v>76</v>
      </c>
      <c r="B333" s="322" t="s">
        <v>32</v>
      </c>
      <c r="C333" s="21" t="s">
        <v>34</v>
      </c>
      <c r="D333" s="52" t="s">
        <v>393</v>
      </c>
      <c r="E333" s="323" t="s">
        <v>37</v>
      </c>
      <c r="F333" s="36" t="s">
        <v>27</v>
      </c>
      <c r="G333" s="59">
        <v>600</v>
      </c>
      <c r="H333" s="61">
        <v>55</v>
      </c>
      <c r="I333" s="314" t="s">
        <v>300</v>
      </c>
      <c r="J333" s="320" t="s">
        <v>300</v>
      </c>
    </row>
    <row r="334" spans="1:10">
      <c r="A334" s="318"/>
      <c r="B334" s="318"/>
      <c r="C334" s="21" t="s">
        <v>47</v>
      </c>
      <c r="D334" s="52" t="s">
        <v>394</v>
      </c>
      <c r="E334" s="318"/>
      <c r="F334" s="36" t="s">
        <v>28</v>
      </c>
      <c r="G334" s="39">
        <v>1500000</v>
      </c>
      <c r="H334" s="40">
        <v>400000</v>
      </c>
      <c r="I334" s="315"/>
      <c r="J334" s="318"/>
    </row>
    <row r="335" spans="1:10">
      <c r="A335" s="318"/>
      <c r="B335" s="318"/>
      <c r="C335" s="27"/>
      <c r="D335" s="52" t="s">
        <v>395</v>
      </c>
      <c r="E335" s="318"/>
      <c r="F335" s="42"/>
      <c r="G335" s="43"/>
      <c r="H335" s="44"/>
      <c r="I335" s="315"/>
      <c r="J335" s="318"/>
    </row>
    <row r="336" spans="1:10">
      <c r="A336" s="318"/>
      <c r="B336" s="318"/>
      <c r="C336" s="27"/>
      <c r="D336" s="52" t="s">
        <v>396</v>
      </c>
      <c r="E336" s="318"/>
      <c r="F336" s="42"/>
      <c r="G336" s="43"/>
      <c r="H336" s="44"/>
      <c r="I336" s="315"/>
      <c r="J336" s="318"/>
    </row>
    <row r="337" spans="1:10">
      <c r="A337" s="318"/>
      <c r="B337" s="318"/>
      <c r="C337" s="27"/>
      <c r="D337" s="52" t="s">
        <v>397</v>
      </c>
      <c r="E337" s="318"/>
      <c r="F337" s="42"/>
      <c r="G337" s="43"/>
      <c r="H337" s="44"/>
      <c r="I337" s="315"/>
      <c r="J337" s="318"/>
    </row>
    <row r="338" spans="1:10">
      <c r="A338" s="319"/>
      <c r="B338" s="319"/>
      <c r="C338" s="30"/>
      <c r="D338" s="64" t="s">
        <v>398</v>
      </c>
      <c r="E338" s="319"/>
      <c r="F338" s="36"/>
      <c r="G338" s="46"/>
      <c r="H338" s="47"/>
      <c r="I338" s="316"/>
      <c r="J338" s="319"/>
    </row>
    <row r="339" spans="1:10">
      <c r="A339" s="324">
        <v>77</v>
      </c>
      <c r="B339" s="324" t="s">
        <v>32</v>
      </c>
      <c r="C339" s="21" t="s">
        <v>34</v>
      </c>
      <c r="D339" s="52" t="s">
        <v>399</v>
      </c>
      <c r="E339" s="323" t="s">
        <v>37</v>
      </c>
      <c r="F339" s="36" t="s">
        <v>27</v>
      </c>
      <c r="G339" s="59">
        <v>60</v>
      </c>
      <c r="H339" s="61">
        <v>60</v>
      </c>
      <c r="I339" s="314" t="s">
        <v>300</v>
      </c>
      <c r="J339" s="320" t="s">
        <v>300</v>
      </c>
    </row>
    <row r="340" spans="1:10">
      <c r="A340" s="318"/>
      <c r="B340" s="318"/>
      <c r="C340" s="21" t="s">
        <v>47</v>
      </c>
      <c r="D340" s="41"/>
      <c r="E340" s="318"/>
      <c r="F340" s="36" t="s">
        <v>28</v>
      </c>
      <c r="G340" s="39">
        <v>282400</v>
      </c>
      <c r="H340" s="40">
        <v>282400</v>
      </c>
      <c r="I340" s="315"/>
      <c r="J340" s="318"/>
    </row>
    <row r="341" spans="1:10">
      <c r="A341" s="318"/>
      <c r="B341" s="318"/>
      <c r="C341" s="27"/>
      <c r="D341" s="41"/>
      <c r="E341" s="318"/>
      <c r="F341" s="42"/>
      <c r="G341" s="43"/>
      <c r="H341" s="44"/>
      <c r="I341" s="315"/>
      <c r="J341" s="318"/>
    </row>
    <row r="342" spans="1:10">
      <c r="A342" s="318"/>
      <c r="B342" s="318"/>
      <c r="C342" s="30"/>
      <c r="D342" s="45"/>
      <c r="E342" s="319"/>
      <c r="F342" s="36"/>
      <c r="G342" s="46"/>
      <c r="H342" s="47"/>
      <c r="I342" s="316"/>
      <c r="J342" s="319"/>
    </row>
    <row r="343" spans="1:10">
      <c r="A343" s="318"/>
      <c r="B343" s="318"/>
      <c r="C343" s="21" t="s">
        <v>34</v>
      </c>
      <c r="D343" s="52" t="s">
        <v>400</v>
      </c>
      <c r="E343" s="323" t="s">
        <v>37</v>
      </c>
      <c r="F343" s="36" t="s">
        <v>27</v>
      </c>
      <c r="G343" s="59">
        <v>108</v>
      </c>
      <c r="H343" s="61">
        <v>108</v>
      </c>
      <c r="I343" s="314" t="s">
        <v>300</v>
      </c>
      <c r="J343" s="320" t="s">
        <v>300</v>
      </c>
    </row>
    <row r="344" spans="1:10">
      <c r="A344" s="318"/>
      <c r="B344" s="318"/>
      <c r="C344" s="21" t="s">
        <v>47</v>
      </c>
      <c r="D344" s="52" t="s">
        <v>401</v>
      </c>
      <c r="E344" s="318"/>
      <c r="F344" s="36" t="s">
        <v>28</v>
      </c>
      <c r="G344" s="39">
        <v>240000</v>
      </c>
      <c r="H344" s="40">
        <v>240000</v>
      </c>
      <c r="I344" s="315"/>
      <c r="J344" s="318"/>
    </row>
    <row r="345" spans="1:10">
      <c r="A345" s="318"/>
      <c r="B345" s="318"/>
      <c r="C345" s="21"/>
      <c r="D345" s="52" t="s">
        <v>402</v>
      </c>
      <c r="E345" s="318"/>
      <c r="F345" s="42"/>
      <c r="G345" s="43"/>
      <c r="H345" s="44"/>
      <c r="I345" s="315"/>
      <c r="J345" s="318"/>
    </row>
    <row r="346" spans="1:10">
      <c r="A346" s="318"/>
      <c r="B346" s="318"/>
      <c r="C346" s="21"/>
      <c r="D346" s="52" t="s">
        <v>403</v>
      </c>
      <c r="E346" s="318"/>
      <c r="F346" s="42"/>
      <c r="G346" s="43"/>
      <c r="H346" s="44"/>
      <c r="I346" s="315"/>
      <c r="J346" s="319"/>
    </row>
    <row r="347" spans="1:10">
      <c r="A347" s="318"/>
      <c r="B347" s="318"/>
      <c r="C347" s="27"/>
      <c r="D347" s="52" t="s">
        <v>404</v>
      </c>
      <c r="E347" s="318"/>
      <c r="F347" s="42"/>
      <c r="G347" s="43"/>
      <c r="H347" s="44"/>
      <c r="I347" s="315"/>
      <c r="J347" s="66"/>
    </row>
    <row r="348" spans="1:10">
      <c r="A348" s="318"/>
      <c r="B348" s="318"/>
      <c r="C348" s="27"/>
      <c r="D348" s="52" t="s">
        <v>405</v>
      </c>
      <c r="E348" s="318"/>
      <c r="F348" s="42"/>
      <c r="G348" s="43"/>
      <c r="H348" s="44"/>
      <c r="I348" s="315"/>
      <c r="J348" s="66"/>
    </row>
    <row r="349" spans="1:10">
      <c r="A349" s="319"/>
      <c r="B349" s="319"/>
      <c r="C349" s="27"/>
      <c r="D349" s="52" t="s">
        <v>406</v>
      </c>
      <c r="E349" s="319"/>
      <c r="F349" s="36"/>
      <c r="G349" s="46"/>
      <c r="H349" s="47"/>
      <c r="I349" s="316"/>
      <c r="J349" s="66"/>
    </row>
    <row r="350" spans="1:10">
      <c r="A350" s="328">
        <v>78</v>
      </c>
      <c r="B350" s="320" t="s">
        <v>32</v>
      </c>
      <c r="C350" s="35" t="s">
        <v>34</v>
      </c>
      <c r="D350" s="76" t="s">
        <v>407</v>
      </c>
      <c r="E350" s="323" t="s">
        <v>37</v>
      </c>
      <c r="F350" s="36" t="s">
        <v>27</v>
      </c>
      <c r="G350" s="59">
        <v>50</v>
      </c>
      <c r="H350" s="61">
        <v>50</v>
      </c>
      <c r="I350" s="314" t="s">
        <v>300</v>
      </c>
      <c r="J350" s="322" t="s">
        <v>300</v>
      </c>
    </row>
    <row r="351" spans="1:10">
      <c r="A351" s="329"/>
      <c r="B351" s="318"/>
      <c r="C351" s="21" t="s">
        <v>47</v>
      </c>
      <c r="D351" s="52" t="s">
        <v>408</v>
      </c>
      <c r="E351" s="318"/>
      <c r="F351" s="36" t="s">
        <v>28</v>
      </c>
      <c r="G351" s="39">
        <v>332400</v>
      </c>
      <c r="H351" s="40">
        <v>332400</v>
      </c>
      <c r="I351" s="315"/>
      <c r="J351" s="318"/>
    </row>
    <row r="352" spans="1:10">
      <c r="A352" s="329"/>
      <c r="B352" s="318"/>
      <c r="C352" s="27"/>
      <c r="D352" s="52" t="s">
        <v>409</v>
      </c>
      <c r="E352" s="318"/>
      <c r="F352" s="42"/>
      <c r="G352" s="43"/>
      <c r="H352" s="44"/>
      <c r="I352" s="315"/>
      <c r="J352" s="318"/>
    </row>
    <row r="353" spans="1:10">
      <c r="A353" s="329"/>
      <c r="B353" s="318"/>
      <c r="C353" s="27"/>
      <c r="D353" s="52" t="s">
        <v>410</v>
      </c>
      <c r="E353" s="318"/>
      <c r="F353" s="42"/>
      <c r="G353" s="43"/>
      <c r="H353" s="44"/>
      <c r="I353" s="315"/>
      <c r="J353" s="318"/>
    </row>
    <row r="354" spans="1:10">
      <c r="A354" s="329"/>
      <c r="B354" s="52"/>
      <c r="C354" s="27"/>
      <c r="D354" s="52" t="s">
        <v>411</v>
      </c>
      <c r="E354" s="67"/>
      <c r="F354" s="42"/>
      <c r="G354" s="43"/>
      <c r="H354" s="44"/>
      <c r="I354" s="66"/>
      <c r="J354" s="66"/>
    </row>
    <row r="355" spans="1:10">
      <c r="A355" s="329"/>
      <c r="B355" s="52"/>
      <c r="C355" s="27"/>
      <c r="D355" s="52" t="s">
        <v>412</v>
      </c>
      <c r="E355" s="67"/>
      <c r="F355" s="42"/>
      <c r="G355" s="43"/>
      <c r="H355" s="44"/>
      <c r="I355" s="66"/>
      <c r="J355" s="66"/>
    </row>
    <row r="356" spans="1:10">
      <c r="A356" s="329"/>
      <c r="B356" s="64"/>
      <c r="C356" s="30"/>
      <c r="D356" s="64" t="s">
        <v>413</v>
      </c>
      <c r="E356" s="65"/>
      <c r="F356" s="36"/>
      <c r="G356" s="46"/>
      <c r="H356" s="47"/>
      <c r="I356" s="75"/>
      <c r="J356" s="75"/>
    </row>
    <row r="357" spans="1:10">
      <c r="A357" s="329"/>
      <c r="B357" s="52"/>
      <c r="C357" s="27"/>
      <c r="D357" s="52" t="s">
        <v>414</v>
      </c>
      <c r="E357" s="67" t="s">
        <v>37</v>
      </c>
      <c r="F357" s="36" t="s">
        <v>27</v>
      </c>
      <c r="G357" s="59">
        <v>50</v>
      </c>
      <c r="H357" s="61">
        <v>50</v>
      </c>
      <c r="I357" s="314" t="s">
        <v>300</v>
      </c>
      <c r="J357" s="320" t="s">
        <v>300</v>
      </c>
    </row>
    <row r="358" spans="1:10">
      <c r="A358" s="329"/>
      <c r="B358" s="52"/>
      <c r="C358" s="27"/>
      <c r="D358" s="52" t="s">
        <v>415</v>
      </c>
      <c r="E358" s="67"/>
      <c r="F358" s="36" t="s">
        <v>28</v>
      </c>
      <c r="G358" s="39">
        <v>484700</v>
      </c>
      <c r="H358" s="40">
        <v>484700</v>
      </c>
      <c r="I358" s="315"/>
      <c r="J358" s="318"/>
    </row>
    <row r="359" spans="1:10">
      <c r="A359" s="329"/>
      <c r="B359" s="52"/>
      <c r="C359" s="27"/>
      <c r="D359" s="52" t="s">
        <v>416</v>
      </c>
      <c r="E359" s="67"/>
      <c r="F359" s="42"/>
      <c r="G359" s="43"/>
      <c r="H359" s="44"/>
      <c r="I359" s="315"/>
      <c r="J359" s="318"/>
    </row>
    <row r="360" spans="1:10">
      <c r="A360" s="330"/>
      <c r="B360" s="64"/>
      <c r="C360" s="30"/>
      <c r="D360" s="64" t="s">
        <v>417</v>
      </c>
      <c r="E360" s="65"/>
      <c r="F360" s="36"/>
      <c r="G360" s="46"/>
      <c r="H360" s="47"/>
      <c r="I360" s="316"/>
      <c r="J360" s="319"/>
    </row>
    <row r="361" spans="1:10">
      <c r="A361" s="324">
        <v>79</v>
      </c>
      <c r="B361" s="320" t="s">
        <v>32</v>
      </c>
      <c r="C361" s="21" t="s">
        <v>34</v>
      </c>
      <c r="D361" s="52" t="s">
        <v>418</v>
      </c>
      <c r="E361" s="67" t="s">
        <v>37</v>
      </c>
      <c r="F361" s="36" t="s">
        <v>27</v>
      </c>
      <c r="G361" s="59">
        <v>315</v>
      </c>
      <c r="H361" s="61">
        <v>315</v>
      </c>
      <c r="I361" s="314" t="s">
        <v>300</v>
      </c>
      <c r="J361" s="320" t="s">
        <v>300</v>
      </c>
    </row>
    <row r="362" spans="1:10">
      <c r="A362" s="318"/>
      <c r="B362" s="318"/>
      <c r="C362" s="21" t="s">
        <v>47</v>
      </c>
      <c r="D362" s="52" t="s">
        <v>419</v>
      </c>
      <c r="E362" s="67"/>
      <c r="F362" s="36" t="s">
        <v>28</v>
      </c>
      <c r="G362" s="39">
        <v>1000000</v>
      </c>
      <c r="H362" s="40">
        <v>1000000</v>
      </c>
      <c r="I362" s="315"/>
      <c r="J362" s="318"/>
    </row>
    <row r="363" spans="1:10">
      <c r="A363" s="318"/>
      <c r="B363" s="318"/>
      <c r="C363" s="27"/>
      <c r="D363" s="52" t="s">
        <v>420</v>
      </c>
      <c r="E363" s="67"/>
      <c r="F363" s="42"/>
      <c r="G363" s="43"/>
      <c r="H363" s="44"/>
      <c r="I363" s="315"/>
      <c r="J363" s="318"/>
    </row>
    <row r="364" spans="1:10">
      <c r="A364" s="319"/>
      <c r="B364" s="319"/>
      <c r="C364" s="30"/>
      <c r="D364" s="64" t="s">
        <v>421</v>
      </c>
      <c r="E364" s="65"/>
      <c r="F364" s="36"/>
      <c r="G364" s="46"/>
      <c r="H364" s="47"/>
      <c r="I364" s="316"/>
      <c r="J364" s="319"/>
    </row>
    <row r="365" spans="1:10">
      <c r="A365" s="324">
        <v>80</v>
      </c>
      <c r="B365" s="320" t="s">
        <v>32</v>
      </c>
      <c r="C365" s="21" t="s">
        <v>34</v>
      </c>
      <c r="D365" s="52" t="s">
        <v>422</v>
      </c>
      <c r="E365" s="67" t="s">
        <v>37</v>
      </c>
      <c r="F365" s="36" t="s">
        <v>27</v>
      </c>
      <c r="G365" s="59">
        <v>40</v>
      </c>
      <c r="H365" s="61">
        <v>40</v>
      </c>
      <c r="I365" s="314" t="s">
        <v>300</v>
      </c>
      <c r="J365" s="320" t="s">
        <v>300</v>
      </c>
    </row>
    <row r="366" spans="1:10">
      <c r="A366" s="318"/>
      <c r="B366" s="318"/>
      <c r="C366" s="21" t="s">
        <v>47</v>
      </c>
      <c r="D366" s="52" t="s">
        <v>423</v>
      </c>
      <c r="E366" s="67"/>
      <c r="F366" s="36" t="s">
        <v>28</v>
      </c>
      <c r="G366" s="39">
        <v>600000</v>
      </c>
      <c r="H366" s="40">
        <v>600000</v>
      </c>
      <c r="I366" s="315"/>
      <c r="J366" s="318"/>
    </row>
    <row r="367" spans="1:10">
      <c r="A367" s="318"/>
      <c r="B367" s="318"/>
      <c r="C367" s="27"/>
      <c r="D367" s="52" t="s">
        <v>424</v>
      </c>
      <c r="E367" s="67"/>
      <c r="F367" s="42"/>
      <c r="G367" s="43"/>
      <c r="H367" s="44"/>
      <c r="I367" s="315"/>
      <c r="J367" s="318"/>
    </row>
    <row r="368" spans="1:10">
      <c r="A368" s="319"/>
      <c r="B368" s="319"/>
      <c r="C368" s="30"/>
      <c r="D368" s="64" t="s">
        <v>425</v>
      </c>
      <c r="E368" s="65"/>
      <c r="F368" s="36"/>
      <c r="G368" s="46"/>
      <c r="H368" s="47"/>
      <c r="I368" s="316"/>
      <c r="J368" s="319"/>
    </row>
    <row r="369" spans="1:10">
      <c r="A369" s="324">
        <v>81</v>
      </c>
      <c r="B369" s="320" t="s">
        <v>32</v>
      </c>
      <c r="C369" s="21" t="s">
        <v>34</v>
      </c>
      <c r="D369" s="52" t="s">
        <v>426</v>
      </c>
      <c r="E369" s="323" t="s">
        <v>37</v>
      </c>
      <c r="F369" s="36" t="s">
        <v>27</v>
      </c>
      <c r="G369" s="59">
        <v>25</v>
      </c>
      <c r="H369" s="61">
        <v>28</v>
      </c>
      <c r="I369" s="314" t="s">
        <v>300</v>
      </c>
      <c r="J369" s="320" t="s">
        <v>300</v>
      </c>
    </row>
    <row r="370" spans="1:10">
      <c r="A370" s="318"/>
      <c r="B370" s="318"/>
      <c r="C370" s="21" t="s">
        <v>47</v>
      </c>
      <c r="D370" s="52" t="s">
        <v>427</v>
      </c>
      <c r="E370" s="318"/>
      <c r="F370" s="36" t="s">
        <v>28</v>
      </c>
      <c r="G370" s="39">
        <v>23925</v>
      </c>
      <c r="H370" s="40">
        <v>23925</v>
      </c>
      <c r="I370" s="315"/>
      <c r="J370" s="318"/>
    </row>
    <row r="371" spans="1:10">
      <c r="A371" s="318"/>
      <c r="B371" s="318"/>
      <c r="C371" s="27"/>
      <c r="D371" s="52" t="s">
        <v>428</v>
      </c>
      <c r="E371" s="318"/>
      <c r="F371" s="42"/>
      <c r="G371" s="43"/>
      <c r="H371" s="44"/>
      <c r="I371" s="315"/>
      <c r="J371" s="318"/>
    </row>
    <row r="372" spans="1:10">
      <c r="A372" s="319"/>
      <c r="B372" s="319"/>
      <c r="C372" s="30"/>
      <c r="D372" s="45"/>
      <c r="E372" s="319"/>
      <c r="F372" s="36"/>
      <c r="G372" s="46"/>
      <c r="H372" s="47"/>
      <c r="I372" s="316"/>
      <c r="J372" s="319"/>
    </row>
    <row r="373" spans="1:10">
      <c r="A373" s="324">
        <v>82</v>
      </c>
      <c r="B373" s="320" t="s">
        <v>32</v>
      </c>
      <c r="C373" s="21" t="s">
        <v>34</v>
      </c>
      <c r="D373" s="52" t="s">
        <v>429</v>
      </c>
      <c r="E373" s="323" t="s">
        <v>37</v>
      </c>
      <c r="F373" s="36" t="s">
        <v>27</v>
      </c>
      <c r="G373" s="59">
        <v>100</v>
      </c>
      <c r="H373" s="61">
        <v>157</v>
      </c>
      <c r="I373" s="314" t="s">
        <v>430</v>
      </c>
      <c r="J373" s="320" t="s">
        <v>279</v>
      </c>
    </row>
    <row r="374" spans="1:10">
      <c r="A374" s="318"/>
      <c r="B374" s="318"/>
      <c r="C374" s="21" t="s">
        <v>47</v>
      </c>
      <c r="D374" s="52" t="s">
        <v>431</v>
      </c>
      <c r="E374" s="318"/>
      <c r="F374" s="36" t="s">
        <v>28</v>
      </c>
      <c r="G374" s="39">
        <v>36100</v>
      </c>
      <c r="H374" s="40">
        <v>36100</v>
      </c>
      <c r="I374" s="315"/>
      <c r="J374" s="318"/>
    </row>
    <row r="375" spans="1:10">
      <c r="A375" s="318"/>
      <c r="B375" s="318"/>
      <c r="C375" s="27"/>
      <c r="D375" s="41"/>
      <c r="E375" s="318"/>
      <c r="F375" s="42"/>
      <c r="G375" s="43"/>
      <c r="H375" s="44"/>
      <c r="I375" s="315"/>
      <c r="J375" s="318"/>
    </row>
    <row r="376" spans="1:10">
      <c r="A376" s="319"/>
      <c r="B376" s="319"/>
      <c r="C376" s="30"/>
      <c r="D376" s="45"/>
      <c r="E376" s="319"/>
      <c r="F376" s="36"/>
      <c r="G376" s="46"/>
      <c r="H376" s="47"/>
      <c r="I376" s="316"/>
      <c r="J376" s="319"/>
    </row>
    <row r="377" spans="1:10">
      <c r="A377" s="324">
        <v>83</v>
      </c>
      <c r="B377" s="320" t="s">
        <v>32</v>
      </c>
      <c r="C377" s="21" t="s">
        <v>34</v>
      </c>
      <c r="D377" s="52" t="s">
        <v>432</v>
      </c>
      <c r="E377" s="323" t="s">
        <v>37</v>
      </c>
      <c r="F377" s="36" t="s">
        <v>27</v>
      </c>
      <c r="G377" s="59">
        <v>25</v>
      </c>
      <c r="H377" s="61">
        <v>25</v>
      </c>
      <c r="I377" s="314" t="s">
        <v>430</v>
      </c>
      <c r="J377" s="320" t="s">
        <v>279</v>
      </c>
    </row>
    <row r="378" spans="1:10">
      <c r="A378" s="318"/>
      <c r="B378" s="318"/>
      <c r="C378" s="21" t="s">
        <v>47</v>
      </c>
      <c r="D378" s="52" t="s">
        <v>433</v>
      </c>
      <c r="E378" s="318"/>
      <c r="F378" s="36" t="s">
        <v>28</v>
      </c>
      <c r="G378" s="39">
        <v>31069</v>
      </c>
      <c r="H378" s="40">
        <v>31069</v>
      </c>
      <c r="I378" s="315"/>
      <c r="J378" s="318"/>
    </row>
    <row r="379" spans="1:10">
      <c r="A379" s="318"/>
      <c r="B379" s="318"/>
      <c r="C379" s="27"/>
      <c r="D379" s="41"/>
      <c r="E379" s="318"/>
      <c r="F379" s="42"/>
      <c r="G379" s="43"/>
      <c r="H379" s="44"/>
      <c r="I379" s="315"/>
      <c r="J379" s="318"/>
    </row>
    <row r="380" spans="1:10">
      <c r="A380" s="319"/>
      <c r="B380" s="319"/>
      <c r="C380" s="30"/>
      <c r="D380" s="45"/>
      <c r="E380" s="319"/>
      <c r="F380" s="36"/>
      <c r="G380" s="46"/>
      <c r="H380" s="47"/>
      <c r="I380" s="316"/>
      <c r="J380" s="319"/>
    </row>
    <row r="381" spans="1:10">
      <c r="A381" s="324">
        <v>84</v>
      </c>
      <c r="B381" s="320" t="s">
        <v>32</v>
      </c>
      <c r="C381" s="21" t="s">
        <v>34</v>
      </c>
      <c r="D381" s="52" t="s">
        <v>434</v>
      </c>
      <c r="E381" s="323" t="s">
        <v>37</v>
      </c>
      <c r="F381" s="36" t="s">
        <v>27</v>
      </c>
      <c r="G381" s="59">
        <v>25</v>
      </c>
      <c r="H381" s="61">
        <v>25</v>
      </c>
      <c r="I381" s="314" t="s">
        <v>430</v>
      </c>
      <c r="J381" s="320" t="s">
        <v>279</v>
      </c>
    </row>
    <row r="382" spans="1:10">
      <c r="A382" s="318"/>
      <c r="B382" s="318"/>
      <c r="C382" s="21" t="s">
        <v>47</v>
      </c>
      <c r="D382" s="52" t="s">
        <v>435</v>
      </c>
      <c r="E382" s="318"/>
      <c r="F382" s="36" t="s">
        <v>28</v>
      </c>
      <c r="G382" s="39">
        <v>31069</v>
      </c>
      <c r="H382" s="40">
        <v>31069</v>
      </c>
      <c r="I382" s="315"/>
      <c r="J382" s="318"/>
    </row>
    <row r="383" spans="1:10">
      <c r="A383" s="318"/>
      <c r="B383" s="318"/>
      <c r="C383" s="27"/>
      <c r="D383" s="52" t="s">
        <v>436</v>
      </c>
      <c r="E383" s="318"/>
      <c r="F383" s="42"/>
      <c r="G383" s="43"/>
      <c r="H383" s="44"/>
      <c r="I383" s="315"/>
      <c r="J383" s="318"/>
    </row>
    <row r="384" spans="1:10">
      <c r="A384" s="319"/>
      <c r="B384" s="319"/>
      <c r="C384" s="30"/>
      <c r="D384" s="45"/>
      <c r="E384" s="319"/>
      <c r="F384" s="36"/>
      <c r="G384" s="46"/>
      <c r="H384" s="47"/>
      <c r="I384" s="316"/>
      <c r="J384" s="319"/>
    </row>
    <row r="385" spans="1:10">
      <c r="A385" s="324">
        <v>85</v>
      </c>
      <c r="B385" s="320" t="s">
        <v>32</v>
      </c>
      <c r="C385" s="21" t="s">
        <v>34</v>
      </c>
      <c r="D385" s="52" t="s">
        <v>437</v>
      </c>
      <c r="E385" s="323" t="s">
        <v>37</v>
      </c>
      <c r="F385" s="36" t="s">
        <v>27</v>
      </c>
      <c r="G385" s="59">
        <v>20</v>
      </c>
      <c r="H385" s="61">
        <v>20</v>
      </c>
      <c r="I385" s="314" t="s">
        <v>430</v>
      </c>
      <c r="J385" s="320" t="s">
        <v>279</v>
      </c>
    </row>
    <row r="386" spans="1:10">
      <c r="A386" s="318"/>
      <c r="B386" s="318"/>
      <c r="C386" s="21" t="s">
        <v>47</v>
      </c>
      <c r="D386" s="52" t="s">
        <v>438</v>
      </c>
      <c r="E386" s="318"/>
      <c r="F386" s="36" t="s">
        <v>28</v>
      </c>
      <c r="G386" s="39">
        <v>23888</v>
      </c>
      <c r="H386" s="40">
        <v>23888</v>
      </c>
      <c r="I386" s="315"/>
      <c r="J386" s="318"/>
    </row>
    <row r="387" spans="1:10">
      <c r="A387" s="318"/>
      <c r="B387" s="318"/>
      <c r="C387" s="27"/>
      <c r="D387" s="41"/>
      <c r="E387" s="318"/>
      <c r="F387" s="42"/>
      <c r="G387" s="43"/>
      <c r="H387" s="44"/>
      <c r="I387" s="315"/>
      <c r="J387" s="318"/>
    </row>
    <row r="388" spans="1:10">
      <c r="A388" s="319"/>
      <c r="B388" s="319"/>
      <c r="C388" s="30"/>
      <c r="D388" s="45"/>
      <c r="E388" s="319"/>
      <c r="F388" s="36"/>
      <c r="G388" s="46"/>
      <c r="H388" s="47"/>
      <c r="I388" s="316"/>
      <c r="J388" s="319"/>
    </row>
    <row r="389" spans="1:10">
      <c r="A389" s="324">
        <v>86</v>
      </c>
      <c r="B389" s="320" t="s">
        <v>32</v>
      </c>
      <c r="C389" s="21" t="s">
        <v>34</v>
      </c>
      <c r="D389" s="52" t="s">
        <v>439</v>
      </c>
      <c r="E389" s="323" t="s">
        <v>37</v>
      </c>
      <c r="F389" s="36" t="s">
        <v>27</v>
      </c>
      <c r="G389" s="59">
        <v>50</v>
      </c>
      <c r="H389" s="61">
        <v>50</v>
      </c>
      <c r="I389" s="314" t="s">
        <v>430</v>
      </c>
      <c r="J389" s="320" t="s">
        <v>279</v>
      </c>
    </row>
    <row r="390" spans="1:10">
      <c r="A390" s="318"/>
      <c r="B390" s="318"/>
      <c r="C390" s="21" t="s">
        <v>47</v>
      </c>
      <c r="D390" s="52" t="s">
        <v>440</v>
      </c>
      <c r="E390" s="318"/>
      <c r="F390" s="36" t="s">
        <v>28</v>
      </c>
      <c r="G390" s="39">
        <v>23696</v>
      </c>
      <c r="H390" s="40">
        <v>23696</v>
      </c>
      <c r="I390" s="315"/>
      <c r="J390" s="318"/>
    </row>
    <row r="391" spans="1:10">
      <c r="A391" s="318"/>
      <c r="B391" s="318"/>
      <c r="C391" s="27"/>
      <c r="D391" s="52" t="s">
        <v>48</v>
      </c>
      <c r="E391" s="318"/>
      <c r="F391" s="42"/>
      <c r="G391" s="43"/>
      <c r="H391" s="44"/>
      <c r="I391" s="315"/>
      <c r="J391" s="318"/>
    </row>
    <row r="392" spans="1:10">
      <c r="A392" s="319"/>
      <c r="B392" s="319"/>
      <c r="C392" s="30"/>
      <c r="D392" s="45"/>
      <c r="E392" s="319"/>
      <c r="F392" s="36"/>
      <c r="G392" s="46"/>
      <c r="H392" s="47"/>
      <c r="I392" s="316"/>
      <c r="J392" s="319"/>
    </row>
    <row r="393" spans="1:10">
      <c r="A393" s="324">
        <v>87</v>
      </c>
      <c r="B393" s="320" t="s">
        <v>32</v>
      </c>
      <c r="C393" s="21" t="s">
        <v>34</v>
      </c>
      <c r="D393" s="52" t="s">
        <v>161</v>
      </c>
      <c r="E393" s="323" t="s">
        <v>37</v>
      </c>
      <c r="F393" s="36" t="s">
        <v>27</v>
      </c>
      <c r="G393" s="59">
        <v>425</v>
      </c>
      <c r="H393" s="61">
        <v>425</v>
      </c>
      <c r="I393" s="314" t="s">
        <v>430</v>
      </c>
      <c r="J393" s="320" t="s">
        <v>279</v>
      </c>
    </row>
    <row r="394" spans="1:10">
      <c r="A394" s="318"/>
      <c r="B394" s="318"/>
      <c r="C394" s="21" t="s">
        <v>47</v>
      </c>
      <c r="D394" s="52" t="s">
        <v>163</v>
      </c>
      <c r="E394" s="318"/>
      <c r="F394" s="36" t="s">
        <v>28</v>
      </c>
      <c r="G394" s="39">
        <v>166400</v>
      </c>
      <c r="H394" s="40">
        <v>166400</v>
      </c>
      <c r="I394" s="315"/>
      <c r="J394" s="318"/>
    </row>
    <row r="395" spans="1:10">
      <c r="A395" s="318"/>
      <c r="B395" s="318"/>
      <c r="C395" s="27"/>
      <c r="D395" s="52" t="s">
        <v>441</v>
      </c>
      <c r="E395" s="318"/>
      <c r="F395" s="42"/>
      <c r="G395" s="43"/>
      <c r="H395" s="44"/>
      <c r="I395" s="315"/>
      <c r="J395" s="318"/>
    </row>
    <row r="396" spans="1:10">
      <c r="A396" s="319"/>
      <c r="B396" s="319"/>
      <c r="C396" s="30"/>
      <c r="D396" s="64" t="s">
        <v>442</v>
      </c>
      <c r="E396" s="319"/>
      <c r="F396" s="36"/>
      <c r="G396" s="46"/>
      <c r="H396" s="47"/>
      <c r="I396" s="316"/>
      <c r="J396" s="319"/>
    </row>
    <row r="397" spans="1:10">
      <c r="A397" s="324">
        <v>88</v>
      </c>
      <c r="B397" s="320" t="s">
        <v>32</v>
      </c>
      <c r="C397" s="21" t="s">
        <v>34</v>
      </c>
      <c r="D397" s="52" t="s">
        <v>443</v>
      </c>
      <c r="E397" s="323" t="s">
        <v>37</v>
      </c>
      <c r="F397" s="36" t="s">
        <v>27</v>
      </c>
      <c r="G397" s="59">
        <v>100</v>
      </c>
      <c r="H397" s="61">
        <v>60</v>
      </c>
      <c r="I397" s="314" t="s">
        <v>430</v>
      </c>
      <c r="J397" s="320" t="s">
        <v>279</v>
      </c>
    </row>
    <row r="398" spans="1:10">
      <c r="A398" s="318"/>
      <c r="B398" s="318"/>
      <c r="C398" s="21" t="s">
        <v>47</v>
      </c>
      <c r="D398" s="52" t="s">
        <v>444</v>
      </c>
      <c r="E398" s="318"/>
      <c r="F398" s="36" t="s">
        <v>28</v>
      </c>
      <c r="G398" s="39">
        <v>380000</v>
      </c>
      <c r="H398" s="40">
        <v>340000</v>
      </c>
      <c r="I398" s="315"/>
      <c r="J398" s="318"/>
    </row>
    <row r="399" spans="1:10">
      <c r="A399" s="318"/>
      <c r="B399" s="318"/>
      <c r="C399" s="27"/>
      <c r="D399" s="41"/>
      <c r="E399" s="318"/>
      <c r="F399" s="42"/>
      <c r="G399" s="43"/>
      <c r="H399" s="44"/>
      <c r="I399" s="315"/>
      <c r="J399" s="318"/>
    </row>
    <row r="400" spans="1:10" ht="2.25" customHeight="1">
      <c r="A400" s="319"/>
      <c r="B400" s="319"/>
      <c r="C400" s="30"/>
      <c r="D400" s="45"/>
      <c r="E400" s="319"/>
      <c r="F400" s="36"/>
      <c r="G400" s="46"/>
      <c r="H400" s="47"/>
      <c r="I400" s="316"/>
      <c r="J400" s="319"/>
    </row>
    <row r="401" spans="1:10" hidden="1">
      <c r="A401" s="324">
        <v>89</v>
      </c>
      <c r="B401" s="320" t="s">
        <v>32</v>
      </c>
      <c r="C401" s="21" t="s">
        <v>34</v>
      </c>
      <c r="D401" s="341" t="s">
        <v>445</v>
      </c>
      <c r="E401" s="323" t="s">
        <v>37</v>
      </c>
      <c r="F401" s="36" t="s">
        <v>27</v>
      </c>
      <c r="G401" s="133">
        <v>120</v>
      </c>
      <c r="H401" s="134">
        <v>40</v>
      </c>
      <c r="I401" s="314" t="s">
        <v>300</v>
      </c>
      <c r="J401" s="320" t="s">
        <v>48</v>
      </c>
    </row>
    <row r="402" spans="1:10" hidden="1">
      <c r="A402" s="318"/>
      <c r="B402" s="318"/>
      <c r="C402" s="21" t="s">
        <v>47</v>
      </c>
      <c r="D402" s="318"/>
      <c r="E402" s="318"/>
      <c r="F402" s="36" t="s">
        <v>28</v>
      </c>
      <c r="G402" s="135">
        <v>1043700</v>
      </c>
      <c r="H402" s="136">
        <v>300000</v>
      </c>
      <c r="I402" s="315"/>
      <c r="J402" s="318"/>
    </row>
    <row r="403" spans="1:10" hidden="1">
      <c r="A403" s="318"/>
      <c r="B403" s="318"/>
      <c r="C403" s="27"/>
      <c r="D403" s="318"/>
      <c r="E403" s="318"/>
      <c r="F403" s="42"/>
      <c r="G403" s="28"/>
      <c r="H403" s="29"/>
      <c r="I403" s="315"/>
      <c r="J403" s="318"/>
    </row>
    <row r="404" spans="1:10" hidden="1">
      <c r="A404" s="319"/>
      <c r="B404" s="319"/>
      <c r="C404" s="30"/>
      <c r="D404" s="319"/>
      <c r="E404" s="319"/>
      <c r="F404" s="36"/>
      <c r="G404" s="33"/>
      <c r="H404" s="29"/>
      <c r="I404" s="316"/>
      <c r="J404" s="319"/>
    </row>
    <row r="405" spans="1:10" hidden="1">
      <c r="A405" s="324">
        <v>90</v>
      </c>
      <c r="B405" s="320" t="s">
        <v>32</v>
      </c>
      <c r="C405" s="21" t="s">
        <v>34</v>
      </c>
      <c r="D405" s="341" t="s">
        <v>446</v>
      </c>
      <c r="E405" s="323" t="s">
        <v>37</v>
      </c>
      <c r="F405" s="36" t="s">
        <v>27</v>
      </c>
      <c r="G405" s="133">
        <v>50</v>
      </c>
      <c r="H405" s="136">
        <v>50</v>
      </c>
      <c r="I405" s="314" t="s">
        <v>300</v>
      </c>
      <c r="J405" s="320" t="s">
        <v>48</v>
      </c>
    </row>
    <row r="406" spans="1:10" hidden="1">
      <c r="A406" s="318"/>
      <c r="B406" s="318"/>
      <c r="C406" s="21" t="s">
        <v>47</v>
      </c>
      <c r="D406" s="318"/>
      <c r="E406" s="318"/>
      <c r="F406" s="36" t="s">
        <v>28</v>
      </c>
      <c r="G406" s="135">
        <v>817100</v>
      </c>
      <c r="H406" s="136">
        <v>817100</v>
      </c>
      <c r="I406" s="315"/>
      <c r="J406" s="318"/>
    </row>
    <row r="407" spans="1:10" hidden="1">
      <c r="A407" s="318"/>
      <c r="B407" s="318"/>
      <c r="C407" s="27"/>
      <c r="D407" s="318"/>
      <c r="E407" s="318"/>
      <c r="F407" s="42"/>
      <c r="G407" s="28"/>
      <c r="H407" s="29"/>
      <c r="I407" s="315"/>
      <c r="J407" s="318"/>
    </row>
    <row r="408" spans="1:10" hidden="1">
      <c r="A408" s="319"/>
      <c r="B408" s="319"/>
      <c r="C408" s="27"/>
      <c r="D408" s="319"/>
      <c r="E408" s="319"/>
      <c r="F408" s="42"/>
      <c r="G408" s="28"/>
      <c r="H408" s="29"/>
      <c r="I408" s="316"/>
      <c r="J408" s="319"/>
    </row>
    <row r="409" spans="1:10" hidden="1">
      <c r="A409" s="324">
        <v>91</v>
      </c>
      <c r="B409" s="314" t="s">
        <v>32</v>
      </c>
      <c r="C409" s="321" t="s">
        <v>447</v>
      </c>
      <c r="D409" s="320" t="s">
        <v>448</v>
      </c>
      <c r="E409" s="67" t="s">
        <v>37</v>
      </c>
      <c r="F409" s="55" t="s">
        <v>27</v>
      </c>
      <c r="G409" s="59">
        <v>20</v>
      </c>
      <c r="H409" s="60">
        <v>20</v>
      </c>
      <c r="I409" s="314" t="s">
        <v>51</v>
      </c>
      <c r="J409" s="320" t="s">
        <v>52</v>
      </c>
    </row>
    <row r="410" spans="1:10" hidden="1">
      <c r="A410" s="318"/>
      <c r="B410" s="315"/>
      <c r="C410" s="318"/>
      <c r="D410" s="318"/>
      <c r="E410" s="67"/>
      <c r="F410" s="58" t="s">
        <v>28</v>
      </c>
      <c r="G410" s="50">
        <v>20200</v>
      </c>
      <c r="H410" s="51">
        <v>20200</v>
      </c>
      <c r="I410" s="315"/>
      <c r="J410" s="318"/>
    </row>
    <row r="411" spans="1:10" hidden="1">
      <c r="A411" s="318"/>
      <c r="B411" s="315"/>
      <c r="C411" s="318"/>
      <c r="D411" s="318"/>
      <c r="E411" s="67"/>
      <c r="F411" s="42"/>
      <c r="G411" s="43"/>
      <c r="H411" s="44"/>
      <c r="I411" s="315"/>
      <c r="J411" s="318"/>
    </row>
    <row r="412" spans="1:10" hidden="1">
      <c r="A412" s="318"/>
      <c r="B412" s="315"/>
      <c r="C412" s="21"/>
      <c r="D412" s="318"/>
      <c r="E412" s="67"/>
      <c r="F412" s="42"/>
      <c r="G412" s="43"/>
      <c r="H412" s="44"/>
      <c r="I412" s="315"/>
      <c r="J412" s="318"/>
    </row>
    <row r="413" spans="1:10" hidden="1">
      <c r="A413" s="319"/>
      <c r="B413" s="316"/>
      <c r="C413" s="30"/>
      <c r="D413" s="319"/>
      <c r="E413" s="65"/>
      <c r="F413" s="36"/>
      <c r="G413" s="46"/>
      <c r="H413" s="47"/>
      <c r="I413" s="316"/>
      <c r="J413" s="319"/>
    </row>
    <row r="414" spans="1:10" hidden="1">
      <c r="A414" s="324">
        <v>92</v>
      </c>
      <c r="B414" s="314" t="s">
        <v>32</v>
      </c>
      <c r="C414" s="21" t="s">
        <v>34</v>
      </c>
      <c r="D414" s="52" t="s">
        <v>449</v>
      </c>
      <c r="E414" s="67" t="s">
        <v>37</v>
      </c>
      <c r="F414" s="42" t="s">
        <v>27</v>
      </c>
      <c r="G414" s="59">
        <v>10</v>
      </c>
      <c r="H414" s="61">
        <v>10</v>
      </c>
      <c r="I414" s="347" t="s">
        <v>51</v>
      </c>
      <c r="J414" s="323" t="s">
        <v>52</v>
      </c>
    </row>
    <row r="415" spans="1:10" hidden="1">
      <c r="A415" s="318"/>
      <c r="B415" s="315"/>
      <c r="C415" s="21" t="s">
        <v>47</v>
      </c>
      <c r="D415" s="52" t="s">
        <v>450</v>
      </c>
      <c r="E415" s="67"/>
      <c r="F415" s="58" t="s">
        <v>28</v>
      </c>
      <c r="G415" s="39">
        <v>27600</v>
      </c>
      <c r="H415" s="40">
        <v>27600</v>
      </c>
      <c r="I415" s="315"/>
      <c r="J415" s="318"/>
    </row>
    <row r="416" spans="1:10" hidden="1">
      <c r="A416" s="318"/>
      <c r="B416" s="315"/>
      <c r="C416" s="27"/>
      <c r="D416" s="52" t="s">
        <v>451</v>
      </c>
      <c r="E416" s="67"/>
      <c r="F416" s="42"/>
      <c r="G416" s="43"/>
      <c r="H416" s="44"/>
      <c r="I416" s="315"/>
      <c r="J416" s="318"/>
    </row>
    <row r="417" spans="1:10" hidden="1">
      <c r="A417" s="318"/>
      <c r="B417" s="316"/>
      <c r="C417" s="27"/>
      <c r="D417" s="52" t="s">
        <v>452</v>
      </c>
      <c r="E417" s="67"/>
      <c r="F417" s="42"/>
      <c r="G417" s="43"/>
      <c r="H417" s="44"/>
      <c r="I417" s="315"/>
      <c r="J417" s="318"/>
    </row>
    <row r="418" spans="1:10" hidden="1">
      <c r="A418" s="319"/>
      <c r="B418" s="75"/>
      <c r="C418" s="30"/>
      <c r="D418" s="64" t="s">
        <v>453</v>
      </c>
      <c r="E418" s="65"/>
      <c r="F418" s="36"/>
      <c r="G418" s="46"/>
      <c r="H418" s="47"/>
      <c r="I418" s="316"/>
      <c r="J418" s="319"/>
    </row>
    <row r="419" spans="1:10" hidden="1">
      <c r="A419" s="324">
        <v>93</v>
      </c>
      <c r="B419" s="320" t="s">
        <v>32</v>
      </c>
      <c r="C419" s="21" t="s">
        <v>34</v>
      </c>
      <c r="D419" s="320" t="s">
        <v>454</v>
      </c>
      <c r="E419" s="323" t="s">
        <v>37</v>
      </c>
      <c r="F419" s="36" t="s">
        <v>27</v>
      </c>
      <c r="G419" s="37">
        <v>230</v>
      </c>
      <c r="H419" s="38">
        <v>230</v>
      </c>
      <c r="I419" s="314" t="s">
        <v>51</v>
      </c>
      <c r="J419" s="320" t="s">
        <v>52</v>
      </c>
    </row>
    <row r="420" spans="1:10" hidden="1">
      <c r="A420" s="318"/>
      <c r="B420" s="318"/>
      <c r="C420" s="21" t="s">
        <v>47</v>
      </c>
      <c r="D420" s="318"/>
      <c r="E420" s="318"/>
      <c r="F420" s="36" t="s">
        <v>28</v>
      </c>
      <c r="G420" s="39">
        <v>474950</v>
      </c>
      <c r="H420" s="40">
        <v>474950</v>
      </c>
      <c r="I420" s="315"/>
      <c r="J420" s="318"/>
    </row>
    <row r="421" spans="1:10" hidden="1">
      <c r="A421" s="318"/>
      <c r="B421" s="318"/>
      <c r="C421" s="27"/>
      <c r="D421" s="318"/>
      <c r="E421" s="318"/>
      <c r="F421" s="42"/>
      <c r="G421" s="43"/>
      <c r="H421" s="44"/>
      <c r="I421" s="315"/>
      <c r="J421" s="318"/>
    </row>
    <row r="422" spans="1:10" hidden="1">
      <c r="A422" s="319"/>
      <c r="B422" s="319"/>
      <c r="C422" s="30"/>
      <c r="D422" s="319"/>
      <c r="E422" s="319"/>
      <c r="F422" s="36"/>
      <c r="G422" s="46"/>
      <c r="H422" s="47"/>
      <c r="I422" s="316"/>
      <c r="J422" s="319"/>
    </row>
    <row r="423" spans="1:10" hidden="1">
      <c r="A423" s="324">
        <v>94</v>
      </c>
      <c r="B423" s="320" t="s">
        <v>32</v>
      </c>
      <c r="C423" s="21" t="s">
        <v>34</v>
      </c>
      <c r="D423" s="52" t="s">
        <v>455</v>
      </c>
      <c r="E423" s="66" t="s">
        <v>37</v>
      </c>
      <c r="F423" s="36" t="s">
        <v>27</v>
      </c>
      <c r="G423" s="37">
        <v>50</v>
      </c>
      <c r="H423" s="38">
        <v>50</v>
      </c>
      <c r="I423" s="314" t="s">
        <v>51</v>
      </c>
      <c r="J423" s="66"/>
    </row>
    <row r="424" spans="1:10" hidden="1">
      <c r="A424" s="318"/>
      <c r="B424" s="318"/>
      <c r="C424" s="21" t="s">
        <v>47</v>
      </c>
      <c r="D424" s="52" t="s">
        <v>456</v>
      </c>
      <c r="E424" s="63"/>
      <c r="F424" s="36" t="s">
        <v>28</v>
      </c>
      <c r="G424" s="39">
        <v>41000</v>
      </c>
      <c r="H424" s="40">
        <v>41000</v>
      </c>
      <c r="I424" s="315"/>
      <c r="J424" s="66"/>
    </row>
    <row r="425" spans="1:10" hidden="1">
      <c r="A425" s="318"/>
      <c r="B425" s="318"/>
      <c r="C425" s="27"/>
      <c r="D425" s="52"/>
      <c r="E425" s="63"/>
      <c r="F425" s="42"/>
      <c r="G425" s="43"/>
      <c r="H425" s="44"/>
      <c r="I425" s="315"/>
      <c r="J425" s="66"/>
    </row>
    <row r="426" spans="1:10" hidden="1">
      <c r="A426" s="321">
        <v>95</v>
      </c>
      <c r="B426" s="322" t="s">
        <v>32</v>
      </c>
      <c r="C426" s="35" t="s">
        <v>34</v>
      </c>
      <c r="D426" s="76" t="s">
        <v>457</v>
      </c>
      <c r="E426" s="62" t="s">
        <v>37</v>
      </c>
      <c r="F426" s="58" t="s">
        <v>27</v>
      </c>
      <c r="G426" s="78">
        <v>200</v>
      </c>
      <c r="H426" s="79">
        <v>200</v>
      </c>
      <c r="I426" s="325" t="s">
        <v>51</v>
      </c>
      <c r="J426" s="62"/>
    </row>
    <row r="427" spans="1:10" hidden="1">
      <c r="A427" s="318"/>
      <c r="B427" s="318"/>
      <c r="C427" s="21" t="s">
        <v>47</v>
      </c>
      <c r="D427" s="52" t="s">
        <v>458</v>
      </c>
      <c r="E427" s="63"/>
      <c r="F427" s="36" t="s">
        <v>28</v>
      </c>
      <c r="G427" s="39">
        <v>95000</v>
      </c>
      <c r="H427" s="40">
        <v>95000</v>
      </c>
      <c r="I427" s="315"/>
      <c r="J427" s="66"/>
    </row>
    <row r="428" spans="1:10" hidden="1">
      <c r="A428" s="319"/>
      <c r="B428" s="319"/>
      <c r="C428" s="27"/>
      <c r="D428" s="52" t="s">
        <v>459</v>
      </c>
      <c r="E428" s="63"/>
      <c r="F428" s="42"/>
      <c r="G428" s="43"/>
      <c r="H428" s="44"/>
      <c r="I428" s="316"/>
      <c r="J428" s="66"/>
    </row>
    <row r="429" spans="1:10" hidden="1">
      <c r="A429" s="324">
        <v>96</v>
      </c>
      <c r="B429" s="320" t="s">
        <v>32</v>
      </c>
      <c r="C429" s="137" t="s">
        <v>34</v>
      </c>
      <c r="D429" s="62" t="s">
        <v>460</v>
      </c>
      <c r="E429" s="77" t="s">
        <v>37</v>
      </c>
      <c r="F429" s="58" t="s">
        <v>27</v>
      </c>
      <c r="G429" s="78">
        <v>210</v>
      </c>
      <c r="H429" s="79">
        <v>210</v>
      </c>
      <c r="I429" s="314" t="s">
        <v>51</v>
      </c>
      <c r="J429" s="62"/>
    </row>
    <row r="430" spans="1:10" hidden="1">
      <c r="A430" s="318"/>
      <c r="B430" s="318"/>
      <c r="C430" s="14" t="s">
        <v>47</v>
      </c>
      <c r="D430" s="138" t="s">
        <v>461</v>
      </c>
      <c r="E430" s="69"/>
      <c r="F430" s="36" t="s">
        <v>28</v>
      </c>
      <c r="G430" s="39">
        <v>143000</v>
      </c>
      <c r="H430" s="40">
        <v>143000</v>
      </c>
      <c r="I430" s="315"/>
      <c r="J430" s="66"/>
    </row>
    <row r="431" spans="1:10" hidden="1">
      <c r="A431" s="318"/>
      <c r="B431" s="318"/>
      <c r="C431" s="74"/>
      <c r="D431" s="66" t="s">
        <v>462</v>
      </c>
      <c r="E431" s="67"/>
      <c r="F431" s="42"/>
      <c r="G431" s="43"/>
      <c r="H431" s="44"/>
      <c r="I431" s="315"/>
      <c r="J431" s="66"/>
    </row>
    <row r="432" spans="1:10" hidden="1">
      <c r="A432" s="318"/>
      <c r="B432" s="318"/>
      <c r="C432" s="74"/>
      <c r="D432" s="66" t="s">
        <v>463</v>
      </c>
      <c r="E432" s="67"/>
      <c r="F432" s="42"/>
      <c r="G432" s="43"/>
      <c r="H432" s="44"/>
      <c r="I432" s="315"/>
      <c r="J432" s="66"/>
    </row>
    <row r="433" spans="1:10" hidden="1">
      <c r="A433" s="318"/>
      <c r="B433" s="66"/>
      <c r="C433" s="74"/>
      <c r="D433" s="66" t="s">
        <v>464</v>
      </c>
      <c r="E433" s="67"/>
      <c r="F433" s="42"/>
      <c r="G433" s="43"/>
      <c r="H433" s="44"/>
      <c r="I433" s="66"/>
      <c r="J433" s="66"/>
    </row>
    <row r="434" spans="1:10" hidden="1">
      <c r="A434" s="319"/>
      <c r="B434" s="75"/>
      <c r="C434" s="32"/>
      <c r="D434" s="75" t="s">
        <v>465</v>
      </c>
      <c r="E434" s="65"/>
      <c r="F434" s="36"/>
      <c r="G434" s="46"/>
      <c r="H434" s="47"/>
      <c r="I434" s="75"/>
      <c r="J434" s="75"/>
    </row>
    <row r="435" spans="1:10" hidden="1">
      <c r="A435" s="324">
        <v>97</v>
      </c>
      <c r="B435" s="320" t="s">
        <v>32</v>
      </c>
      <c r="C435" s="137" t="s">
        <v>34</v>
      </c>
      <c r="D435" s="27" t="s">
        <v>466</v>
      </c>
      <c r="E435" s="77" t="s">
        <v>37</v>
      </c>
      <c r="F435" s="58" t="s">
        <v>27</v>
      </c>
      <c r="G435" s="78">
        <v>60</v>
      </c>
      <c r="H435" s="79">
        <v>60</v>
      </c>
      <c r="I435" s="314" t="s">
        <v>467</v>
      </c>
      <c r="J435" s="62" t="s">
        <v>468</v>
      </c>
    </row>
    <row r="436" spans="1:10" hidden="1">
      <c r="A436" s="318"/>
      <c r="B436" s="318"/>
      <c r="C436" s="14" t="s">
        <v>47</v>
      </c>
      <c r="D436" s="138" t="s">
        <v>469</v>
      </c>
      <c r="E436" s="69"/>
      <c r="F436" s="36" t="s">
        <v>28</v>
      </c>
      <c r="G436" s="39">
        <v>27060</v>
      </c>
      <c r="H436" s="40">
        <v>27060</v>
      </c>
      <c r="I436" s="315"/>
      <c r="J436" s="66" t="s">
        <v>470</v>
      </c>
    </row>
    <row r="437" spans="1:10" hidden="1">
      <c r="A437" s="318"/>
      <c r="B437" s="318"/>
      <c r="C437" s="74"/>
      <c r="D437" s="66" t="s">
        <v>471</v>
      </c>
      <c r="E437" s="67"/>
      <c r="F437" s="42"/>
      <c r="G437" s="43"/>
      <c r="H437" s="44"/>
      <c r="I437" s="315"/>
      <c r="J437" s="66"/>
    </row>
    <row r="438" spans="1:10" hidden="1">
      <c r="A438" s="318"/>
      <c r="B438" s="66"/>
      <c r="C438" s="74"/>
      <c r="D438" s="66" t="s">
        <v>472</v>
      </c>
      <c r="E438" s="67"/>
      <c r="F438" s="42" t="s">
        <v>473</v>
      </c>
      <c r="G438" s="43">
        <v>20</v>
      </c>
      <c r="H438" s="44">
        <v>20</v>
      </c>
      <c r="I438" s="66"/>
      <c r="J438" s="66"/>
    </row>
    <row r="439" spans="1:10" hidden="1">
      <c r="A439" s="318"/>
      <c r="B439" s="66"/>
      <c r="C439" s="74"/>
      <c r="D439" s="66" t="s">
        <v>474</v>
      </c>
      <c r="E439" s="67"/>
      <c r="F439" s="42" t="s">
        <v>475</v>
      </c>
      <c r="G439" s="43">
        <v>20</v>
      </c>
      <c r="H439" s="44">
        <v>20</v>
      </c>
      <c r="I439" s="66"/>
      <c r="J439" s="66"/>
    </row>
    <row r="440" spans="1:10" hidden="1">
      <c r="A440" s="318"/>
      <c r="B440" s="66"/>
      <c r="C440" s="74"/>
      <c r="D440" s="66" t="s">
        <v>476</v>
      </c>
      <c r="E440" s="67"/>
      <c r="F440" s="42" t="s">
        <v>477</v>
      </c>
      <c r="G440" s="43">
        <v>20</v>
      </c>
      <c r="H440" s="44">
        <v>20</v>
      </c>
      <c r="I440" s="66"/>
      <c r="J440" s="66"/>
    </row>
    <row r="441" spans="1:10" hidden="1">
      <c r="A441" s="319"/>
      <c r="B441" s="75"/>
      <c r="C441" s="32"/>
      <c r="D441" s="75"/>
      <c r="E441" s="65"/>
      <c r="F441" s="36"/>
      <c r="G441" s="46"/>
      <c r="H441" s="47"/>
      <c r="I441" s="75"/>
      <c r="J441" s="75"/>
    </row>
    <row r="442" spans="1:10" hidden="1">
      <c r="A442" s="324">
        <v>98</v>
      </c>
      <c r="B442" s="320" t="s">
        <v>32</v>
      </c>
      <c r="C442" s="137" t="s">
        <v>34</v>
      </c>
      <c r="D442" s="27"/>
      <c r="E442" s="77" t="s">
        <v>37</v>
      </c>
      <c r="F442" s="58" t="s">
        <v>27</v>
      </c>
      <c r="G442" s="78">
        <v>300</v>
      </c>
      <c r="H442" s="79">
        <v>300</v>
      </c>
      <c r="I442" s="314" t="s">
        <v>478</v>
      </c>
      <c r="J442" s="62" t="s">
        <v>479</v>
      </c>
    </row>
    <row r="443" spans="1:10" hidden="1">
      <c r="A443" s="318"/>
      <c r="B443" s="318"/>
      <c r="C443" s="14" t="s">
        <v>47</v>
      </c>
      <c r="D443" s="138" t="s">
        <v>480</v>
      </c>
      <c r="E443" s="69"/>
      <c r="F443" s="36" t="s">
        <v>28</v>
      </c>
      <c r="G443" s="39">
        <v>20000</v>
      </c>
      <c r="H443" s="40">
        <v>20000</v>
      </c>
      <c r="I443" s="315"/>
      <c r="J443" s="66"/>
    </row>
    <row r="444" spans="1:10" hidden="1">
      <c r="A444" s="318"/>
      <c r="B444" s="318"/>
      <c r="C444" s="74"/>
      <c r="D444" s="66"/>
      <c r="E444" s="67"/>
      <c r="F444" s="42"/>
      <c r="G444" s="43"/>
      <c r="H444" s="44"/>
      <c r="I444" s="315"/>
      <c r="J444" s="66"/>
    </row>
    <row r="445" spans="1:10" hidden="1">
      <c r="A445" s="318"/>
      <c r="B445" s="66"/>
      <c r="C445" s="74"/>
      <c r="D445" s="66"/>
      <c r="E445" s="67"/>
      <c r="F445" s="42"/>
      <c r="G445" s="43"/>
      <c r="H445" s="44"/>
      <c r="I445" s="66"/>
      <c r="J445" s="66"/>
    </row>
    <row r="446" spans="1:10" hidden="1">
      <c r="A446" s="318"/>
      <c r="B446" s="66"/>
      <c r="C446" s="74"/>
      <c r="D446" s="66"/>
      <c r="E446" s="67"/>
      <c r="F446" s="42"/>
      <c r="G446" s="43"/>
      <c r="H446" s="44"/>
      <c r="I446" s="66"/>
      <c r="J446" s="66"/>
    </row>
    <row r="447" spans="1:10" hidden="1">
      <c r="A447" s="318"/>
      <c r="B447" s="66"/>
      <c r="C447" s="74"/>
      <c r="D447" s="66"/>
      <c r="E447" s="67"/>
      <c r="F447" s="42"/>
      <c r="G447" s="43"/>
      <c r="H447" s="44"/>
      <c r="I447" s="66"/>
      <c r="J447" s="66"/>
    </row>
    <row r="448" spans="1:10" hidden="1">
      <c r="A448" s="319"/>
      <c r="B448" s="75"/>
      <c r="C448" s="32"/>
      <c r="D448" s="75"/>
      <c r="E448" s="65"/>
      <c r="F448" s="36"/>
      <c r="G448" s="46"/>
      <c r="H448" s="47"/>
      <c r="I448" s="75"/>
      <c r="J448" s="75"/>
    </row>
    <row r="449" spans="1:10" hidden="1">
      <c r="A449" s="324">
        <v>99</v>
      </c>
      <c r="B449" s="320" t="s">
        <v>32</v>
      </c>
      <c r="C449" s="137" t="s">
        <v>34</v>
      </c>
      <c r="D449" s="27"/>
      <c r="E449" s="77" t="s">
        <v>37</v>
      </c>
      <c r="F449" s="58" t="s">
        <v>27</v>
      </c>
      <c r="G449" s="78">
        <v>100</v>
      </c>
      <c r="H449" s="79">
        <v>100</v>
      </c>
      <c r="I449" s="314" t="s">
        <v>478</v>
      </c>
      <c r="J449" s="62" t="s">
        <v>479</v>
      </c>
    </row>
    <row r="450" spans="1:10" hidden="1">
      <c r="A450" s="318"/>
      <c r="B450" s="318"/>
      <c r="C450" s="14" t="s">
        <v>47</v>
      </c>
      <c r="D450" s="138" t="s">
        <v>481</v>
      </c>
      <c r="E450" s="69"/>
      <c r="F450" s="36" t="s">
        <v>28</v>
      </c>
      <c r="G450" s="39">
        <v>285000</v>
      </c>
      <c r="H450" s="40">
        <v>285000</v>
      </c>
      <c r="I450" s="315"/>
      <c r="J450" s="66"/>
    </row>
    <row r="451" spans="1:10" hidden="1">
      <c r="A451" s="318"/>
      <c r="B451" s="318"/>
      <c r="C451" s="74"/>
      <c r="D451" s="66" t="s">
        <v>482</v>
      </c>
      <c r="E451" s="67"/>
      <c r="F451" s="42"/>
      <c r="G451" s="43"/>
      <c r="H451" s="44"/>
      <c r="I451" s="315"/>
      <c r="J451" s="66"/>
    </row>
    <row r="452" spans="1:10" hidden="1">
      <c r="A452" s="318"/>
      <c r="B452" s="66"/>
      <c r="C452" s="74"/>
      <c r="D452" s="66" t="s">
        <v>483</v>
      </c>
      <c r="E452" s="67"/>
      <c r="F452" s="42"/>
      <c r="G452" s="43"/>
      <c r="H452" s="44"/>
      <c r="I452" s="66"/>
      <c r="J452" s="66"/>
    </row>
    <row r="453" spans="1:10" hidden="1">
      <c r="A453" s="318"/>
      <c r="B453" s="66"/>
      <c r="C453" s="74"/>
      <c r="D453" s="66" t="s">
        <v>484</v>
      </c>
      <c r="E453" s="67"/>
      <c r="F453" s="42"/>
      <c r="G453" s="43"/>
      <c r="H453" s="44"/>
      <c r="I453" s="66"/>
      <c r="J453" s="66"/>
    </row>
    <row r="454" spans="1:10" hidden="1">
      <c r="A454" s="318"/>
      <c r="B454" s="66"/>
      <c r="C454" s="74"/>
      <c r="D454" s="66" t="s">
        <v>485</v>
      </c>
      <c r="E454" s="67"/>
      <c r="F454" s="42"/>
      <c r="G454" s="43"/>
      <c r="H454" s="44"/>
      <c r="I454" s="66"/>
      <c r="J454" s="66"/>
    </row>
    <row r="455" spans="1:10" hidden="1">
      <c r="A455" s="319"/>
      <c r="B455" s="75"/>
      <c r="C455" s="32"/>
      <c r="D455" s="75"/>
      <c r="E455" s="65"/>
      <c r="F455" s="36"/>
      <c r="G455" s="46"/>
      <c r="H455" s="47"/>
      <c r="I455" s="75"/>
      <c r="J455" s="75"/>
    </row>
    <row r="456" spans="1:10" ht="12.75" hidden="1"/>
    <row r="457" spans="1:10" ht="12.75" hidden="1"/>
  </sheetData>
  <mergeCells count="550">
    <mergeCell ref="J357:J360"/>
    <mergeCell ref="J361:J364"/>
    <mergeCell ref="J365:J368"/>
    <mergeCell ref="J369:J372"/>
    <mergeCell ref="J373:J376"/>
    <mergeCell ref="J377:J380"/>
    <mergeCell ref="J381:J384"/>
    <mergeCell ref="J313:J316"/>
    <mergeCell ref="J317:J320"/>
    <mergeCell ref="J321:J324"/>
    <mergeCell ref="J325:J328"/>
    <mergeCell ref="J329:J332"/>
    <mergeCell ref="J333:J338"/>
    <mergeCell ref="J339:J342"/>
    <mergeCell ref="J343:J346"/>
    <mergeCell ref="J350:J353"/>
    <mergeCell ref="J277:J280"/>
    <mergeCell ref="J281:J284"/>
    <mergeCell ref="J285:J288"/>
    <mergeCell ref="J289:J292"/>
    <mergeCell ref="J293:J296"/>
    <mergeCell ref="J297:J300"/>
    <mergeCell ref="J301:J304"/>
    <mergeCell ref="J305:J308"/>
    <mergeCell ref="J309:J312"/>
    <mergeCell ref="J414:J418"/>
    <mergeCell ref="J419:J422"/>
    <mergeCell ref="J385:J388"/>
    <mergeCell ref="J389:J392"/>
    <mergeCell ref="J393:J396"/>
    <mergeCell ref="J397:J400"/>
    <mergeCell ref="J401:J404"/>
    <mergeCell ref="J405:J408"/>
    <mergeCell ref="J409:J413"/>
    <mergeCell ref="D297:D300"/>
    <mergeCell ref="C321:C324"/>
    <mergeCell ref="D321:D324"/>
    <mergeCell ref="C409:C411"/>
    <mergeCell ref="D301:D304"/>
    <mergeCell ref="D305:D308"/>
    <mergeCell ref="D309:D312"/>
    <mergeCell ref="C313:C316"/>
    <mergeCell ref="D313:D316"/>
    <mergeCell ref="C317:C320"/>
    <mergeCell ref="D317:D320"/>
    <mergeCell ref="I209:I212"/>
    <mergeCell ref="J209:J212"/>
    <mergeCell ref="D213:D216"/>
    <mergeCell ref="E213:E216"/>
    <mergeCell ref="I213:I216"/>
    <mergeCell ref="J213:J216"/>
    <mergeCell ref="D273:D276"/>
    <mergeCell ref="D277:D280"/>
    <mergeCell ref="D281:D284"/>
    <mergeCell ref="J217:J220"/>
    <mergeCell ref="J221:J224"/>
    <mergeCell ref="J225:J228"/>
    <mergeCell ref="J229:J232"/>
    <mergeCell ref="J233:J236"/>
    <mergeCell ref="J237:J240"/>
    <mergeCell ref="J241:J244"/>
    <mergeCell ref="J245:J248"/>
    <mergeCell ref="J249:J252"/>
    <mergeCell ref="J253:J256"/>
    <mergeCell ref="J257:J260"/>
    <mergeCell ref="J261:J264"/>
    <mergeCell ref="J265:J268"/>
    <mergeCell ref="J269:J272"/>
    <mergeCell ref="J273:J276"/>
    <mergeCell ref="J160:J164"/>
    <mergeCell ref="A173:A176"/>
    <mergeCell ref="B173:B176"/>
    <mergeCell ref="D173:D176"/>
    <mergeCell ref="E173:E176"/>
    <mergeCell ref="E197:E200"/>
    <mergeCell ref="E201:E204"/>
    <mergeCell ref="I201:I204"/>
    <mergeCell ref="D205:D208"/>
    <mergeCell ref="E205:E208"/>
    <mergeCell ref="I205:I208"/>
    <mergeCell ref="J205:J208"/>
    <mergeCell ref="J165:J168"/>
    <mergeCell ref="J169:J172"/>
    <mergeCell ref="J173:J176"/>
    <mergeCell ref="J181:J184"/>
    <mergeCell ref="J185:J188"/>
    <mergeCell ref="J189:J192"/>
    <mergeCell ref="J193:J196"/>
    <mergeCell ref="J197:J200"/>
    <mergeCell ref="J201:J204"/>
    <mergeCell ref="I160:I164"/>
    <mergeCell ref="I165:I168"/>
    <mergeCell ref="I169:I172"/>
    <mergeCell ref="A150:A154"/>
    <mergeCell ref="B150:B154"/>
    <mergeCell ref="E150:E154"/>
    <mergeCell ref="B155:B159"/>
    <mergeCell ref="E155:E159"/>
    <mergeCell ref="I141:I145"/>
    <mergeCell ref="I146:I149"/>
    <mergeCell ref="I150:I154"/>
    <mergeCell ref="J150:J154"/>
    <mergeCell ref="I155:I159"/>
    <mergeCell ref="J155:J159"/>
    <mergeCell ref="A141:A145"/>
    <mergeCell ref="B141:B145"/>
    <mergeCell ref="E141:E145"/>
    <mergeCell ref="J141:J145"/>
    <mergeCell ref="A146:A149"/>
    <mergeCell ref="B146:B149"/>
    <mergeCell ref="E146:E149"/>
    <mergeCell ref="J146:J149"/>
    <mergeCell ref="D141:D145"/>
    <mergeCell ref="D146:D149"/>
    <mergeCell ref="D150:D154"/>
    <mergeCell ref="D155:D159"/>
    <mergeCell ref="A155:A159"/>
    <mergeCell ref="D137:D140"/>
    <mergeCell ref="E137:E140"/>
    <mergeCell ref="A128:A132"/>
    <mergeCell ref="A133:A136"/>
    <mergeCell ref="B133:B136"/>
    <mergeCell ref="D133:D134"/>
    <mergeCell ref="E133:E136"/>
    <mergeCell ref="A137:A140"/>
    <mergeCell ref="B137:B140"/>
    <mergeCell ref="A108:A113"/>
    <mergeCell ref="B108:B113"/>
    <mergeCell ref="D108:D113"/>
    <mergeCell ref="E108:E113"/>
    <mergeCell ref="I108:I113"/>
    <mergeCell ref="J108:J113"/>
    <mergeCell ref="A114:A118"/>
    <mergeCell ref="B114:B118"/>
    <mergeCell ref="E114:E118"/>
    <mergeCell ref="J114:J118"/>
    <mergeCell ref="A95:A98"/>
    <mergeCell ref="B95:B98"/>
    <mergeCell ref="I95:I98"/>
    <mergeCell ref="J95:J98"/>
    <mergeCell ref="A99:A102"/>
    <mergeCell ref="B99:B102"/>
    <mergeCell ref="I99:I102"/>
    <mergeCell ref="J99:J102"/>
    <mergeCell ref="B103:B107"/>
    <mergeCell ref="I103:I106"/>
    <mergeCell ref="J103:J106"/>
    <mergeCell ref="A103:A107"/>
    <mergeCell ref="A81:A84"/>
    <mergeCell ref="B81:B84"/>
    <mergeCell ref="I81:I84"/>
    <mergeCell ref="J81:J84"/>
    <mergeCell ref="B85:B88"/>
    <mergeCell ref="I85:I88"/>
    <mergeCell ref="J85:J88"/>
    <mergeCell ref="A85:A89"/>
    <mergeCell ref="A90:A94"/>
    <mergeCell ref="B90:B93"/>
    <mergeCell ref="I90:I93"/>
    <mergeCell ref="J90:J93"/>
    <mergeCell ref="I133:I136"/>
    <mergeCell ref="I137:I140"/>
    <mergeCell ref="I114:I118"/>
    <mergeCell ref="I119:I122"/>
    <mergeCell ref="I123:I127"/>
    <mergeCell ref="J123:J127"/>
    <mergeCell ref="I128:I132"/>
    <mergeCell ref="J128:J132"/>
    <mergeCell ref="J133:J136"/>
    <mergeCell ref="J137:J140"/>
    <mergeCell ref="J119:J122"/>
    <mergeCell ref="D61:D64"/>
    <mergeCell ref="E61:E64"/>
    <mergeCell ref="A61:A64"/>
    <mergeCell ref="B61:B64"/>
    <mergeCell ref="A47:A51"/>
    <mergeCell ref="B47:B51"/>
    <mergeCell ref="D47:D51"/>
    <mergeCell ref="E47:E51"/>
    <mergeCell ref="B52:B56"/>
    <mergeCell ref="D52:D56"/>
    <mergeCell ref="E52:E56"/>
    <mergeCell ref="A52:A56"/>
    <mergeCell ref="A57:A60"/>
    <mergeCell ref="B57:B60"/>
    <mergeCell ref="D57:D60"/>
    <mergeCell ref="E57:E60"/>
    <mergeCell ref="A15:A18"/>
    <mergeCell ref="A19:A22"/>
    <mergeCell ref="B19:B22"/>
    <mergeCell ref="D19:D22"/>
    <mergeCell ref="E19:E22"/>
    <mergeCell ref="A23:A27"/>
    <mergeCell ref="B23:B27"/>
    <mergeCell ref="D42:D46"/>
    <mergeCell ref="E42:E46"/>
    <mergeCell ref="I289:I292"/>
    <mergeCell ref="I361:I364"/>
    <mergeCell ref="I365:I368"/>
    <mergeCell ref="I369:I372"/>
    <mergeCell ref="I373:I376"/>
    <mergeCell ref="I377:I380"/>
    <mergeCell ref="I381:I384"/>
    <mergeCell ref="I385:I388"/>
    <mergeCell ref="A1:J1"/>
    <mergeCell ref="A2:J2"/>
    <mergeCell ref="G3:H3"/>
    <mergeCell ref="A5:E6"/>
    <mergeCell ref="A7:A10"/>
    <mergeCell ref="B7:B10"/>
    <mergeCell ref="E7:E8"/>
    <mergeCell ref="A11:A14"/>
    <mergeCell ref="B11:B14"/>
    <mergeCell ref="D11:D12"/>
    <mergeCell ref="E11:E14"/>
    <mergeCell ref="B15:B18"/>
    <mergeCell ref="D15:D16"/>
    <mergeCell ref="E15:E18"/>
    <mergeCell ref="D23:D27"/>
    <mergeCell ref="E23:E27"/>
    <mergeCell ref="I253:I256"/>
    <mergeCell ref="I257:I260"/>
    <mergeCell ref="I261:I264"/>
    <mergeCell ref="I265:I268"/>
    <mergeCell ref="I269:I272"/>
    <mergeCell ref="I273:I276"/>
    <mergeCell ref="I277:I280"/>
    <mergeCell ref="I281:I284"/>
    <mergeCell ref="I285:I288"/>
    <mergeCell ref="I173:I176"/>
    <mergeCell ref="I181:I184"/>
    <mergeCell ref="I185:I188"/>
    <mergeCell ref="I189:I192"/>
    <mergeCell ref="I193:I196"/>
    <mergeCell ref="I197:I200"/>
    <mergeCell ref="I435:I437"/>
    <mergeCell ref="I442:I444"/>
    <mergeCell ref="I449:I451"/>
    <mergeCell ref="I389:I392"/>
    <mergeCell ref="I393:I396"/>
    <mergeCell ref="I397:I400"/>
    <mergeCell ref="I401:I404"/>
    <mergeCell ref="I405:I408"/>
    <mergeCell ref="I409:I413"/>
    <mergeCell ref="I414:I418"/>
    <mergeCell ref="I221:I224"/>
    <mergeCell ref="I225:I228"/>
    <mergeCell ref="I229:I232"/>
    <mergeCell ref="I233:I236"/>
    <mergeCell ref="I237:I240"/>
    <mergeCell ref="I241:I244"/>
    <mergeCell ref="I245:I248"/>
    <mergeCell ref="I249:I252"/>
    <mergeCell ref="E297:E300"/>
    <mergeCell ref="E301:E304"/>
    <mergeCell ref="I419:I422"/>
    <mergeCell ref="I423:I425"/>
    <mergeCell ref="I426:I428"/>
    <mergeCell ref="I429:I432"/>
    <mergeCell ref="I293:I296"/>
    <mergeCell ref="I297:I300"/>
    <mergeCell ref="I301:I304"/>
    <mergeCell ref="I305:I308"/>
    <mergeCell ref="I309:I312"/>
    <mergeCell ref="I313:I316"/>
    <mergeCell ref="I317:I320"/>
    <mergeCell ref="I321:I324"/>
    <mergeCell ref="I325:I328"/>
    <mergeCell ref="I329:I332"/>
    <mergeCell ref="I333:I338"/>
    <mergeCell ref="I339:I342"/>
    <mergeCell ref="I343:I349"/>
    <mergeCell ref="I350:I353"/>
    <mergeCell ref="I357:I360"/>
    <mergeCell ref="D237:D240"/>
    <mergeCell ref="E237:E240"/>
    <mergeCell ref="D241:D243"/>
    <mergeCell ref="E241:E244"/>
    <mergeCell ref="E245:E248"/>
    <mergeCell ref="D245:D248"/>
    <mergeCell ref="E285:E288"/>
    <mergeCell ref="E289:E292"/>
    <mergeCell ref="E293:E296"/>
    <mergeCell ref="D285:D288"/>
    <mergeCell ref="D289:D292"/>
    <mergeCell ref="D293:D296"/>
    <mergeCell ref="D221:D224"/>
    <mergeCell ref="E221:E224"/>
    <mergeCell ref="D225:D228"/>
    <mergeCell ref="E225:E228"/>
    <mergeCell ref="D209:D210"/>
    <mergeCell ref="E209:E212"/>
    <mergeCell ref="D229:D232"/>
    <mergeCell ref="E229:E232"/>
    <mergeCell ref="D233:D236"/>
    <mergeCell ref="E233:E236"/>
    <mergeCell ref="D160:D164"/>
    <mergeCell ref="E160:E164"/>
    <mergeCell ref="D169:D172"/>
    <mergeCell ref="E169:E172"/>
    <mergeCell ref="D177:D180"/>
    <mergeCell ref="E177:E180"/>
    <mergeCell ref="E185:E186"/>
    <mergeCell ref="E350:E353"/>
    <mergeCell ref="E369:E372"/>
    <mergeCell ref="E309:E312"/>
    <mergeCell ref="E313:E316"/>
    <mergeCell ref="E317:E320"/>
    <mergeCell ref="E321:E324"/>
    <mergeCell ref="E325:E328"/>
    <mergeCell ref="E329:E332"/>
    <mergeCell ref="E333:E338"/>
    <mergeCell ref="E339:E342"/>
    <mergeCell ref="E343:E349"/>
    <mergeCell ref="D189:D192"/>
    <mergeCell ref="E189:E192"/>
    <mergeCell ref="D193:D196"/>
    <mergeCell ref="E193:E196"/>
    <mergeCell ref="D201:D202"/>
    <mergeCell ref="E217:E220"/>
    <mergeCell ref="E373:E376"/>
    <mergeCell ref="E377:E380"/>
    <mergeCell ref="D405:D408"/>
    <mergeCell ref="E405:E408"/>
    <mergeCell ref="D409:D413"/>
    <mergeCell ref="D419:D422"/>
    <mergeCell ref="E419:E422"/>
    <mergeCell ref="E381:E384"/>
    <mergeCell ref="E385:E388"/>
    <mergeCell ref="E389:E392"/>
    <mergeCell ref="E393:E396"/>
    <mergeCell ref="E397:E400"/>
    <mergeCell ref="D401:D404"/>
    <mergeCell ref="E401:E404"/>
    <mergeCell ref="B245:B248"/>
    <mergeCell ref="B249:B252"/>
    <mergeCell ref="B253:B256"/>
    <mergeCell ref="B257:B260"/>
    <mergeCell ref="B261:B264"/>
    <mergeCell ref="B265:B268"/>
    <mergeCell ref="B269:B272"/>
    <mergeCell ref="B273:B276"/>
    <mergeCell ref="E305:E308"/>
    <mergeCell ref="D249:D251"/>
    <mergeCell ref="D253:D256"/>
    <mergeCell ref="D257:D260"/>
    <mergeCell ref="D261:D264"/>
    <mergeCell ref="D265:D268"/>
    <mergeCell ref="D269:D272"/>
    <mergeCell ref="E249:E252"/>
    <mergeCell ref="E253:E256"/>
    <mergeCell ref="E257:E260"/>
    <mergeCell ref="E261:E264"/>
    <mergeCell ref="E265:E268"/>
    <mergeCell ref="E269:E272"/>
    <mergeCell ref="E273:E276"/>
    <mergeCell ref="E277:E280"/>
    <mergeCell ref="E281:E284"/>
    <mergeCell ref="B217:B220"/>
    <mergeCell ref="A217:A220"/>
    <mergeCell ref="A221:A224"/>
    <mergeCell ref="A225:A228"/>
    <mergeCell ref="A229:A232"/>
    <mergeCell ref="A233:A236"/>
    <mergeCell ref="A237:A240"/>
    <mergeCell ref="A241:A244"/>
    <mergeCell ref="B221:B224"/>
    <mergeCell ref="B225:B228"/>
    <mergeCell ref="B229:B232"/>
    <mergeCell ref="B233:B236"/>
    <mergeCell ref="B237:B240"/>
    <mergeCell ref="B241:B244"/>
    <mergeCell ref="A205:A208"/>
    <mergeCell ref="A209:A212"/>
    <mergeCell ref="A213:A216"/>
    <mergeCell ref="B193:B196"/>
    <mergeCell ref="B197:B200"/>
    <mergeCell ref="B201:B204"/>
    <mergeCell ref="B205:B208"/>
    <mergeCell ref="B209:B212"/>
    <mergeCell ref="B213:B216"/>
    <mergeCell ref="A181:A184"/>
    <mergeCell ref="B181:B184"/>
    <mergeCell ref="A185:A188"/>
    <mergeCell ref="B185:B188"/>
    <mergeCell ref="B189:B192"/>
    <mergeCell ref="A189:A192"/>
    <mergeCell ref="A193:A196"/>
    <mergeCell ref="A197:A200"/>
    <mergeCell ref="A201:A204"/>
    <mergeCell ref="A160:A164"/>
    <mergeCell ref="B160:B164"/>
    <mergeCell ref="A165:A168"/>
    <mergeCell ref="B165:B168"/>
    <mergeCell ref="A169:A172"/>
    <mergeCell ref="B169:B172"/>
    <mergeCell ref="A177:A180"/>
    <mergeCell ref="B177:B180"/>
    <mergeCell ref="B405:B408"/>
    <mergeCell ref="B369:B372"/>
    <mergeCell ref="B373:B376"/>
    <mergeCell ref="B377:B380"/>
    <mergeCell ref="B381:B384"/>
    <mergeCell ref="B385:B388"/>
    <mergeCell ref="B389:B392"/>
    <mergeCell ref="B393:B396"/>
    <mergeCell ref="B397:B400"/>
    <mergeCell ref="B401:B404"/>
    <mergeCell ref="B313:B316"/>
    <mergeCell ref="B317:B320"/>
    <mergeCell ref="B321:B324"/>
    <mergeCell ref="B325:B332"/>
    <mergeCell ref="B333:B338"/>
    <mergeCell ref="B339:B349"/>
    <mergeCell ref="B442:B444"/>
    <mergeCell ref="B449:B451"/>
    <mergeCell ref="B409:B413"/>
    <mergeCell ref="B414:B417"/>
    <mergeCell ref="B419:B422"/>
    <mergeCell ref="B423:B425"/>
    <mergeCell ref="B426:B428"/>
    <mergeCell ref="B429:B432"/>
    <mergeCell ref="B435:B437"/>
    <mergeCell ref="B350:B353"/>
    <mergeCell ref="B361:B364"/>
    <mergeCell ref="B365:B368"/>
    <mergeCell ref="B277:B280"/>
    <mergeCell ref="B281:B284"/>
    <mergeCell ref="B285:B288"/>
    <mergeCell ref="B289:B292"/>
    <mergeCell ref="B293:B296"/>
    <mergeCell ref="B297:B300"/>
    <mergeCell ref="B301:B304"/>
    <mergeCell ref="B305:B308"/>
    <mergeCell ref="B309:B312"/>
    <mergeCell ref="A442:A448"/>
    <mergeCell ref="A449:A455"/>
    <mergeCell ref="A405:A408"/>
    <mergeCell ref="A409:A413"/>
    <mergeCell ref="A414:A418"/>
    <mergeCell ref="A419:A422"/>
    <mergeCell ref="A423:A425"/>
    <mergeCell ref="A426:A428"/>
    <mergeCell ref="A429:A434"/>
    <mergeCell ref="A373:A376"/>
    <mergeCell ref="A377:A380"/>
    <mergeCell ref="A381:A384"/>
    <mergeCell ref="A385:A388"/>
    <mergeCell ref="A389:A392"/>
    <mergeCell ref="A393:A396"/>
    <mergeCell ref="A397:A400"/>
    <mergeCell ref="A401:A404"/>
    <mergeCell ref="A435:A441"/>
    <mergeCell ref="A317:A320"/>
    <mergeCell ref="A321:A324"/>
    <mergeCell ref="A325:A332"/>
    <mergeCell ref="A333:A338"/>
    <mergeCell ref="A339:A349"/>
    <mergeCell ref="A350:A360"/>
    <mergeCell ref="A361:A364"/>
    <mergeCell ref="A365:A368"/>
    <mergeCell ref="A369:A372"/>
    <mergeCell ref="A281:A284"/>
    <mergeCell ref="A285:A288"/>
    <mergeCell ref="A289:A292"/>
    <mergeCell ref="A293:A296"/>
    <mergeCell ref="A297:A300"/>
    <mergeCell ref="A301:A304"/>
    <mergeCell ref="A305:A308"/>
    <mergeCell ref="A309:A312"/>
    <mergeCell ref="A313:A316"/>
    <mergeCell ref="A245:A248"/>
    <mergeCell ref="A249:A252"/>
    <mergeCell ref="A253:A256"/>
    <mergeCell ref="A257:A260"/>
    <mergeCell ref="A261:A264"/>
    <mergeCell ref="A265:A268"/>
    <mergeCell ref="A269:A272"/>
    <mergeCell ref="A273:A276"/>
    <mergeCell ref="A277:A280"/>
    <mergeCell ref="D123:D127"/>
    <mergeCell ref="D128:D132"/>
    <mergeCell ref="D114:D117"/>
    <mergeCell ref="D119:D122"/>
    <mergeCell ref="A123:A127"/>
    <mergeCell ref="B123:B127"/>
    <mergeCell ref="E123:E127"/>
    <mergeCell ref="B128:B132"/>
    <mergeCell ref="E128:E132"/>
    <mergeCell ref="A119:A122"/>
    <mergeCell ref="B119:B122"/>
    <mergeCell ref="E119:E122"/>
    <mergeCell ref="I77:I80"/>
    <mergeCell ref="J77:J80"/>
    <mergeCell ref="A69:A72"/>
    <mergeCell ref="A73:A76"/>
    <mergeCell ref="B73:B76"/>
    <mergeCell ref="I73:I76"/>
    <mergeCell ref="J73:J76"/>
    <mergeCell ref="A77:A80"/>
    <mergeCell ref="B77:B80"/>
    <mergeCell ref="I65:I68"/>
    <mergeCell ref="I69:I72"/>
    <mergeCell ref="A65:A68"/>
    <mergeCell ref="B65:B68"/>
    <mergeCell ref="D65:D68"/>
    <mergeCell ref="E65:E68"/>
    <mergeCell ref="J65:J68"/>
    <mergeCell ref="B69:B72"/>
    <mergeCell ref="J69:J72"/>
    <mergeCell ref="I61:I64"/>
    <mergeCell ref="J61:J64"/>
    <mergeCell ref="J36:J41"/>
    <mergeCell ref="I42:I46"/>
    <mergeCell ref="J42:J46"/>
    <mergeCell ref="I47:I51"/>
    <mergeCell ref="J47:J51"/>
    <mergeCell ref="J52:J56"/>
    <mergeCell ref="J57:J60"/>
    <mergeCell ref="A36:A41"/>
    <mergeCell ref="B36:B41"/>
    <mergeCell ref="D36:D41"/>
    <mergeCell ref="E36:E41"/>
    <mergeCell ref="A42:A46"/>
    <mergeCell ref="B42:B46"/>
    <mergeCell ref="I52:I56"/>
    <mergeCell ref="I57:I60"/>
    <mergeCell ref="I36:I41"/>
    <mergeCell ref="I28:I31"/>
    <mergeCell ref="J28:J31"/>
    <mergeCell ref="I32:I35"/>
    <mergeCell ref="J32:J35"/>
    <mergeCell ref="A28:A31"/>
    <mergeCell ref="B28:B31"/>
    <mergeCell ref="D28:D31"/>
    <mergeCell ref="E28:E31"/>
    <mergeCell ref="B32:B35"/>
    <mergeCell ref="D32:D34"/>
    <mergeCell ref="E32:E35"/>
    <mergeCell ref="A32:A35"/>
    <mergeCell ref="I7:I10"/>
    <mergeCell ref="J7:J10"/>
    <mergeCell ref="I11:I14"/>
    <mergeCell ref="J11:J14"/>
    <mergeCell ref="I15:I18"/>
    <mergeCell ref="J15:J18"/>
    <mergeCell ref="J19:J22"/>
    <mergeCell ref="I19:I22"/>
    <mergeCell ref="I23:I27"/>
    <mergeCell ref="J23:J27"/>
  </mergeCells>
  <printOptions horizontalCentered="1" gridLines="1"/>
  <pageMargins left="1" right="1" top="1" bottom="1" header="0" footer="0"/>
  <pageSetup paperSize="9" scale="8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J200"/>
  <sheetViews>
    <sheetView workbookViewId="0">
      <selection activeCell="L6" sqref="L6"/>
    </sheetView>
  </sheetViews>
  <sheetFormatPr defaultColWidth="12.5703125" defaultRowHeight="15.75" customHeight="1"/>
  <cols>
    <col min="1" max="1" width="5.7109375" style="141" customWidth="1"/>
    <col min="2" max="2" width="13.7109375" style="141" customWidth="1"/>
    <col min="3" max="3" width="27.140625" style="141" customWidth="1"/>
    <col min="4" max="4" width="35" style="141" customWidth="1"/>
    <col min="5" max="5" width="12.42578125" style="141" customWidth="1"/>
    <col min="6" max="6" width="12.5703125" style="141"/>
    <col min="7" max="7" width="11.42578125" style="141" customWidth="1"/>
    <col min="8" max="8" width="8.42578125" style="141" customWidth="1"/>
    <col min="9" max="9" width="9.7109375" style="141" customWidth="1"/>
    <col min="10" max="10" width="20.42578125" style="141" customWidth="1"/>
    <col min="11" max="16384" width="12.5703125" style="141"/>
  </cols>
  <sheetData>
    <row r="1" spans="1:10" ht="15.75" customHeight="1">
      <c r="A1" s="388" t="s">
        <v>1</v>
      </c>
      <c r="B1" s="389"/>
      <c r="C1" s="389"/>
      <c r="D1" s="389"/>
      <c r="E1" s="389"/>
      <c r="F1" s="389"/>
      <c r="G1" s="389"/>
      <c r="H1" s="389"/>
      <c r="I1" s="389"/>
      <c r="J1" s="389"/>
    </row>
    <row r="2" spans="1:10" ht="15.75" customHeight="1">
      <c r="A2" s="390" t="s">
        <v>7</v>
      </c>
      <c r="B2" s="391"/>
      <c r="C2" s="391"/>
      <c r="D2" s="391"/>
      <c r="E2" s="391"/>
      <c r="F2" s="391"/>
      <c r="G2" s="391"/>
      <c r="H2" s="391"/>
      <c r="I2" s="391"/>
      <c r="J2" s="391"/>
    </row>
    <row r="3" spans="1:10" ht="18.75">
      <c r="A3" s="143" t="s">
        <v>3</v>
      </c>
      <c r="B3" s="144" t="s">
        <v>8</v>
      </c>
      <c r="C3" s="144" t="s">
        <v>8</v>
      </c>
      <c r="D3" s="144" t="s">
        <v>10</v>
      </c>
      <c r="E3" s="144" t="s">
        <v>11</v>
      </c>
      <c r="F3" s="144" t="s">
        <v>5</v>
      </c>
      <c r="G3" s="392" t="s">
        <v>12</v>
      </c>
      <c r="H3" s="393"/>
      <c r="I3" s="144" t="s">
        <v>13</v>
      </c>
      <c r="J3" s="144" t="s">
        <v>14</v>
      </c>
    </row>
    <row r="4" spans="1:10" ht="18.75">
      <c r="A4" s="145"/>
      <c r="B4" s="146" t="s">
        <v>17</v>
      </c>
      <c r="C4" s="146" t="s">
        <v>20</v>
      </c>
      <c r="D4" s="146"/>
      <c r="E4" s="146" t="s">
        <v>21</v>
      </c>
      <c r="F4" s="146"/>
      <c r="G4" s="147" t="s">
        <v>22</v>
      </c>
      <c r="H4" s="147" t="s">
        <v>23</v>
      </c>
      <c r="I4" s="146" t="s">
        <v>24</v>
      </c>
      <c r="J4" s="146" t="s">
        <v>25</v>
      </c>
    </row>
    <row r="5" spans="1:10" ht="18.75">
      <c r="A5" s="394" t="s">
        <v>26</v>
      </c>
      <c r="B5" s="395"/>
      <c r="C5" s="395"/>
      <c r="D5" s="395"/>
      <c r="E5" s="396"/>
      <c r="F5" s="257" t="s">
        <v>27</v>
      </c>
      <c r="G5" s="149">
        <f>SUM(G7,G11,G16,G21,G25,G32,G36,G42,G46,G50,G54,G58,G61,G65,G69,G73,G77,G81,G85,G89,G93,G97,G101,G105,G109,G113,G117,G121,G125,G129,G133,G137,G141,G145,G149,G153,G157,G161,G165,G169,G173,G177,G181,G185,G189,G193,G197)</f>
        <v>2865</v>
      </c>
      <c r="H5" s="431">
        <f>SUM(H7,H11,H16,H21,H25,H32,H36,H42,H46,H50,H54,H58,H61,H65,H69,H73,H77,H81,H85,H89,H93,H97,H101,H105,H109,H113,H117,H121,H125,H129,H133,H137,H141,H145,H149,H153,H157,H161,H165,H169,H173,H177,H181,H185,H189,H193,H197)</f>
        <v>2657</v>
      </c>
      <c r="I5" s="146"/>
      <c r="J5" s="146"/>
    </row>
    <row r="6" spans="1:10" ht="18.75">
      <c r="A6" s="397"/>
      <c r="B6" s="391"/>
      <c r="C6" s="391"/>
      <c r="D6" s="391"/>
      <c r="E6" s="369"/>
      <c r="F6" s="144" t="s">
        <v>28</v>
      </c>
      <c r="G6" s="149">
        <f>SUM(G8,G12,G17,G22,G26,G33,G37,G43,G47,G51,G55,G59,G62,G66,G70,G74,G78,G82,G86,G90,G94,G98,G102,G106,G110,G114,G118,G122,G126,G130,G134,G138,G142,G146,G150,G154,G158,G162,G166,G170,G174,G178,G182,G186,G190,G194,G198)</f>
        <v>14211927</v>
      </c>
      <c r="H6" s="431">
        <f>SUM(H8,H12,H17,H22,H26,H33,H37,H43,H47,H51,H55,H59,H62,H66,H70,H74,H78,H82,H86,H90,H94,H98,H102,H106,H110,H114,H118,H122,H126,H130,H134,H138,H142,H146,H150,H154,H158,H162,H166,H170,H174,H178,H182,H186,H190,H194,H198)</f>
        <v>12503429</v>
      </c>
      <c r="I6" s="146"/>
      <c r="J6" s="146"/>
    </row>
    <row r="7" spans="1:10" ht="18.75">
      <c r="A7" s="410">
        <v>1</v>
      </c>
      <c r="B7" s="377" t="s">
        <v>29</v>
      </c>
      <c r="C7" s="377" t="s">
        <v>30</v>
      </c>
      <c r="D7" s="412" t="s">
        <v>31</v>
      </c>
      <c r="E7" s="372" t="s">
        <v>33</v>
      </c>
      <c r="F7" s="257" t="s">
        <v>27</v>
      </c>
      <c r="G7" s="258">
        <v>20</v>
      </c>
      <c r="H7" s="243">
        <v>20</v>
      </c>
      <c r="I7" s="374" t="s">
        <v>39</v>
      </c>
      <c r="J7" s="374" t="s">
        <v>41</v>
      </c>
    </row>
    <row r="8" spans="1:10" ht="18.75">
      <c r="A8" s="411"/>
      <c r="B8" s="366"/>
      <c r="C8" s="366"/>
      <c r="D8" s="366"/>
      <c r="E8" s="366"/>
      <c r="F8" s="257" t="s">
        <v>28</v>
      </c>
      <c r="G8" s="259">
        <v>33300</v>
      </c>
      <c r="H8" s="260">
        <v>33300</v>
      </c>
      <c r="I8" s="366"/>
      <c r="J8" s="366"/>
    </row>
    <row r="9" spans="1:10" ht="18.75">
      <c r="A9" s="411"/>
      <c r="B9" s="366"/>
      <c r="C9" s="366"/>
      <c r="D9" s="366"/>
      <c r="E9" s="176"/>
      <c r="F9" s="144"/>
      <c r="G9" s="261"/>
      <c r="H9" s="199"/>
      <c r="I9" s="366"/>
      <c r="J9" s="366"/>
    </row>
    <row r="10" spans="1:10" ht="18.75">
      <c r="A10" s="411"/>
      <c r="B10" s="371"/>
      <c r="C10" s="371"/>
      <c r="D10" s="366"/>
      <c r="E10" s="176"/>
      <c r="F10" s="144"/>
      <c r="G10" s="261"/>
      <c r="H10" s="199"/>
      <c r="I10" s="371"/>
      <c r="J10" s="371"/>
    </row>
    <row r="11" spans="1:10" ht="18.75">
      <c r="A11" s="375">
        <v>2</v>
      </c>
      <c r="B11" s="377" t="s">
        <v>29</v>
      </c>
      <c r="C11" s="377" t="s">
        <v>30</v>
      </c>
      <c r="D11" s="413" t="s">
        <v>49</v>
      </c>
      <c r="E11" s="375" t="s">
        <v>33</v>
      </c>
      <c r="F11" s="257" t="s">
        <v>27</v>
      </c>
      <c r="G11" s="262">
        <v>20</v>
      </c>
      <c r="H11" s="263">
        <v>20</v>
      </c>
      <c r="I11" s="374" t="s">
        <v>39</v>
      </c>
      <c r="J11" s="374" t="s">
        <v>41</v>
      </c>
    </row>
    <row r="12" spans="1:10" ht="18.75">
      <c r="A12" s="366"/>
      <c r="B12" s="366"/>
      <c r="C12" s="366"/>
      <c r="D12" s="366"/>
      <c r="E12" s="366"/>
      <c r="F12" s="257" t="s">
        <v>28</v>
      </c>
      <c r="G12" s="259">
        <v>43800</v>
      </c>
      <c r="H12" s="260">
        <v>43800</v>
      </c>
      <c r="I12" s="366"/>
      <c r="J12" s="366"/>
    </row>
    <row r="13" spans="1:10" ht="18.75">
      <c r="A13" s="366"/>
      <c r="B13" s="366"/>
      <c r="C13" s="366"/>
      <c r="D13" s="366"/>
      <c r="E13" s="176"/>
      <c r="F13" s="144"/>
      <c r="G13" s="261"/>
      <c r="H13" s="199"/>
      <c r="I13" s="366"/>
      <c r="J13" s="366"/>
    </row>
    <row r="14" spans="1:10" ht="18.75">
      <c r="A14" s="366"/>
      <c r="B14" s="366"/>
      <c r="C14" s="366"/>
      <c r="D14" s="366"/>
      <c r="E14" s="176"/>
      <c r="F14" s="144"/>
      <c r="G14" s="261"/>
      <c r="H14" s="199"/>
      <c r="I14" s="366"/>
      <c r="J14" s="366"/>
    </row>
    <row r="15" spans="1:10" ht="18.75">
      <c r="A15" s="366"/>
      <c r="B15" s="176"/>
      <c r="C15" s="371"/>
      <c r="D15" s="366"/>
      <c r="E15" s="176"/>
      <c r="F15" s="144"/>
      <c r="G15" s="261"/>
      <c r="H15" s="199"/>
      <c r="I15" s="371"/>
      <c r="J15" s="371"/>
    </row>
    <row r="16" spans="1:10" ht="18.75">
      <c r="A16" s="375">
        <v>3</v>
      </c>
      <c r="B16" s="373" t="s">
        <v>29</v>
      </c>
      <c r="C16" s="377" t="s">
        <v>30</v>
      </c>
      <c r="D16" s="373" t="s">
        <v>58</v>
      </c>
      <c r="E16" s="375" t="s">
        <v>33</v>
      </c>
      <c r="F16" s="257" t="s">
        <v>27</v>
      </c>
      <c r="G16" s="262">
        <v>10</v>
      </c>
      <c r="H16" s="263">
        <v>10</v>
      </c>
      <c r="I16" s="379" t="s">
        <v>39</v>
      </c>
      <c r="J16" s="379" t="s">
        <v>41</v>
      </c>
    </row>
    <row r="17" spans="1:10" ht="18.75">
      <c r="A17" s="366"/>
      <c r="B17" s="366"/>
      <c r="C17" s="366"/>
      <c r="D17" s="366"/>
      <c r="E17" s="366"/>
      <c r="F17" s="257" t="s">
        <v>28</v>
      </c>
      <c r="G17" s="259">
        <v>20200</v>
      </c>
      <c r="H17" s="260">
        <v>20200</v>
      </c>
      <c r="I17" s="366"/>
      <c r="J17" s="366"/>
    </row>
    <row r="18" spans="1:10" ht="18.75">
      <c r="A18" s="366"/>
      <c r="B18" s="366"/>
      <c r="C18" s="366"/>
      <c r="D18" s="366"/>
      <c r="E18" s="176"/>
      <c r="F18" s="144"/>
      <c r="G18" s="261"/>
      <c r="H18" s="199"/>
      <c r="I18" s="366"/>
      <c r="J18" s="366"/>
    </row>
    <row r="19" spans="1:10" ht="18.75">
      <c r="A19" s="366"/>
      <c r="B19" s="366"/>
      <c r="C19" s="366"/>
      <c r="D19" s="366"/>
      <c r="E19" s="176"/>
      <c r="F19" s="144"/>
      <c r="G19" s="261"/>
      <c r="H19" s="199"/>
      <c r="I19" s="366"/>
      <c r="J19" s="366"/>
    </row>
    <row r="20" spans="1:10" ht="18.75">
      <c r="A20" s="371"/>
      <c r="B20" s="371"/>
      <c r="C20" s="371"/>
      <c r="D20" s="371"/>
      <c r="E20" s="191"/>
      <c r="F20" s="146"/>
      <c r="G20" s="264"/>
      <c r="H20" s="198"/>
      <c r="I20" s="371"/>
      <c r="J20" s="371"/>
    </row>
    <row r="21" spans="1:10" ht="18.75">
      <c r="A21" s="372">
        <v>4</v>
      </c>
      <c r="B21" s="377" t="s">
        <v>29</v>
      </c>
      <c r="C21" s="377" t="s">
        <v>30</v>
      </c>
      <c r="D21" s="377" t="s">
        <v>66</v>
      </c>
      <c r="E21" s="379" t="s">
        <v>33</v>
      </c>
      <c r="F21" s="146" t="s">
        <v>27</v>
      </c>
      <c r="G21" s="258">
        <v>50</v>
      </c>
      <c r="H21" s="243">
        <v>50</v>
      </c>
      <c r="I21" s="265" t="s">
        <v>67</v>
      </c>
      <c r="J21" s="265" t="s">
        <v>68</v>
      </c>
    </row>
    <row r="22" spans="1:10" ht="18.75">
      <c r="A22" s="366"/>
      <c r="B22" s="366"/>
      <c r="C22" s="366"/>
      <c r="D22" s="366"/>
      <c r="E22" s="366"/>
      <c r="F22" s="257" t="s">
        <v>28</v>
      </c>
      <c r="G22" s="259">
        <v>2956500</v>
      </c>
      <c r="H22" s="260">
        <v>2956500</v>
      </c>
      <c r="I22" s="265"/>
      <c r="J22" s="265"/>
    </row>
    <row r="23" spans="1:10" ht="18.75">
      <c r="A23" s="366"/>
      <c r="B23" s="366"/>
      <c r="C23" s="366"/>
      <c r="D23" s="366"/>
      <c r="E23" s="366"/>
      <c r="F23" s="144"/>
      <c r="G23" s="261"/>
      <c r="H23" s="199"/>
      <c r="I23" s="265"/>
      <c r="J23" s="265"/>
    </row>
    <row r="24" spans="1:10" ht="18.75">
      <c r="A24" s="371"/>
      <c r="B24" s="371"/>
      <c r="C24" s="371"/>
      <c r="D24" s="371"/>
      <c r="E24" s="371"/>
      <c r="F24" s="146"/>
      <c r="G24" s="264"/>
      <c r="H24" s="198"/>
      <c r="I24" s="266"/>
      <c r="J24" s="266"/>
    </row>
    <row r="25" spans="1:10" ht="18.75">
      <c r="A25" s="372">
        <v>5</v>
      </c>
      <c r="B25" s="377" t="s">
        <v>29</v>
      </c>
      <c r="C25" s="377" t="s">
        <v>30</v>
      </c>
      <c r="D25" s="267" t="s">
        <v>74</v>
      </c>
      <c r="E25" s="379" t="s">
        <v>33</v>
      </c>
      <c r="F25" s="146" t="s">
        <v>27</v>
      </c>
      <c r="G25" s="258">
        <v>36</v>
      </c>
      <c r="H25" s="243">
        <v>36</v>
      </c>
      <c r="I25" s="265" t="s">
        <v>67</v>
      </c>
      <c r="J25" s="265" t="s">
        <v>68</v>
      </c>
    </row>
    <row r="26" spans="1:10" ht="18.75">
      <c r="A26" s="366"/>
      <c r="B26" s="366"/>
      <c r="C26" s="366"/>
      <c r="D26" s="267" t="s">
        <v>76</v>
      </c>
      <c r="E26" s="366"/>
      <c r="F26" s="257" t="s">
        <v>28</v>
      </c>
      <c r="G26" s="259">
        <v>191902</v>
      </c>
      <c r="H26" s="260">
        <v>191902</v>
      </c>
      <c r="I26" s="265"/>
      <c r="J26" s="265"/>
    </row>
    <row r="27" spans="1:10" ht="18.75">
      <c r="A27" s="366"/>
      <c r="B27" s="366"/>
      <c r="C27" s="366"/>
      <c r="D27" s="267" t="s">
        <v>77</v>
      </c>
      <c r="E27" s="366"/>
      <c r="F27" s="144"/>
      <c r="G27" s="261"/>
      <c r="H27" s="199"/>
      <c r="I27" s="265"/>
      <c r="J27" s="265"/>
    </row>
    <row r="28" spans="1:10" ht="18.75">
      <c r="A28" s="366"/>
      <c r="B28" s="366"/>
      <c r="C28" s="366"/>
      <c r="D28" s="267" t="s">
        <v>79</v>
      </c>
      <c r="E28" s="366"/>
      <c r="F28" s="144"/>
      <c r="G28" s="261"/>
      <c r="H28" s="199"/>
      <c r="I28" s="265"/>
      <c r="J28" s="265"/>
    </row>
    <row r="29" spans="1:10" ht="18.75">
      <c r="A29" s="366"/>
      <c r="B29" s="366"/>
      <c r="C29" s="366"/>
      <c r="D29" s="267" t="s">
        <v>80</v>
      </c>
      <c r="E29" s="265"/>
      <c r="F29" s="144"/>
      <c r="G29" s="261"/>
      <c r="H29" s="199"/>
      <c r="I29" s="265"/>
      <c r="J29" s="265"/>
    </row>
    <row r="30" spans="1:10" ht="18.75">
      <c r="A30" s="366"/>
      <c r="B30" s="366"/>
      <c r="C30" s="366"/>
      <c r="D30" s="267" t="s">
        <v>81</v>
      </c>
      <c r="E30" s="265"/>
      <c r="F30" s="144"/>
      <c r="G30" s="261"/>
      <c r="H30" s="199"/>
      <c r="I30" s="265"/>
      <c r="J30" s="265"/>
    </row>
    <row r="31" spans="1:10" ht="18.75">
      <c r="A31" s="371"/>
      <c r="B31" s="366"/>
      <c r="C31" s="366"/>
      <c r="D31" s="267" t="s">
        <v>82</v>
      </c>
      <c r="E31" s="265"/>
      <c r="F31" s="144"/>
      <c r="G31" s="261"/>
      <c r="H31" s="199"/>
      <c r="I31" s="265"/>
      <c r="J31" s="265"/>
    </row>
    <row r="32" spans="1:10" ht="18.75">
      <c r="A32" s="410">
        <v>6</v>
      </c>
      <c r="B32" s="373" t="s">
        <v>85</v>
      </c>
      <c r="C32" s="373" t="s">
        <v>30</v>
      </c>
      <c r="D32" s="373" t="s">
        <v>87</v>
      </c>
      <c r="E32" s="375" t="s">
        <v>33</v>
      </c>
      <c r="F32" s="257" t="s">
        <v>27</v>
      </c>
      <c r="G32" s="268"/>
      <c r="H32" s="197"/>
      <c r="I32" s="374" t="s">
        <v>89</v>
      </c>
      <c r="J32" s="374" t="s">
        <v>90</v>
      </c>
    </row>
    <row r="33" spans="1:10" ht="18.75">
      <c r="A33" s="411"/>
      <c r="B33" s="366"/>
      <c r="C33" s="366"/>
      <c r="D33" s="366"/>
      <c r="E33" s="366"/>
      <c r="F33" s="257" t="s">
        <v>28</v>
      </c>
      <c r="G33" s="268"/>
      <c r="H33" s="197"/>
      <c r="I33" s="366"/>
      <c r="J33" s="366"/>
    </row>
    <row r="34" spans="1:10" ht="18.75">
      <c r="A34" s="411"/>
      <c r="B34" s="366"/>
      <c r="C34" s="366"/>
      <c r="D34" s="366"/>
      <c r="E34" s="176"/>
      <c r="F34" s="144"/>
      <c r="G34" s="261"/>
      <c r="H34" s="199"/>
      <c r="I34" s="366"/>
      <c r="J34" s="366"/>
    </row>
    <row r="35" spans="1:10" ht="18.75">
      <c r="A35" s="411"/>
      <c r="B35" s="366"/>
      <c r="C35" s="371"/>
      <c r="D35" s="176"/>
      <c r="E35" s="176"/>
      <c r="F35" s="144"/>
      <c r="G35" s="261"/>
      <c r="H35" s="199"/>
      <c r="I35" s="366"/>
      <c r="J35" s="366"/>
    </row>
    <row r="36" spans="1:10" ht="18.75">
      <c r="A36" s="414">
        <v>7</v>
      </c>
      <c r="B36" s="373" t="s">
        <v>85</v>
      </c>
      <c r="C36" s="379" t="s">
        <v>30</v>
      </c>
      <c r="D36" s="373" t="s">
        <v>97</v>
      </c>
      <c r="E36" s="375" t="s">
        <v>33</v>
      </c>
      <c r="F36" s="257" t="s">
        <v>27</v>
      </c>
      <c r="G36" s="268"/>
      <c r="H36" s="197"/>
      <c r="I36" s="374" t="s">
        <v>89</v>
      </c>
      <c r="J36" s="374" t="s">
        <v>90</v>
      </c>
    </row>
    <row r="37" spans="1:10" ht="18.75">
      <c r="A37" s="411"/>
      <c r="B37" s="366"/>
      <c r="C37" s="366"/>
      <c r="D37" s="366"/>
      <c r="E37" s="366"/>
      <c r="F37" s="257" t="s">
        <v>28</v>
      </c>
      <c r="G37" s="268"/>
      <c r="H37" s="197"/>
      <c r="I37" s="366"/>
      <c r="J37" s="366"/>
    </row>
    <row r="38" spans="1:10" ht="18.75">
      <c r="A38" s="411"/>
      <c r="B38" s="366"/>
      <c r="C38" s="366"/>
      <c r="D38" s="366"/>
      <c r="E38" s="176"/>
      <c r="F38" s="144"/>
      <c r="G38" s="261"/>
      <c r="H38" s="199"/>
      <c r="I38" s="366"/>
      <c r="J38" s="366"/>
    </row>
    <row r="39" spans="1:10" ht="18.75">
      <c r="A39" s="411"/>
      <c r="B39" s="366"/>
      <c r="C39" s="366"/>
      <c r="D39" s="366"/>
      <c r="E39" s="176"/>
      <c r="F39" s="144"/>
      <c r="G39" s="261"/>
      <c r="H39" s="199"/>
      <c r="I39" s="366"/>
      <c r="J39" s="366"/>
    </row>
    <row r="40" spans="1:10" ht="18.75">
      <c r="A40" s="411"/>
      <c r="B40" s="269"/>
      <c r="C40" s="366"/>
      <c r="D40" s="366"/>
      <c r="E40" s="176"/>
      <c r="F40" s="144"/>
      <c r="G40" s="261"/>
      <c r="H40" s="199"/>
      <c r="I40" s="366"/>
      <c r="J40" s="366"/>
    </row>
    <row r="41" spans="1:10" ht="18.75">
      <c r="A41" s="411"/>
      <c r="B41" s="269"/>
      <c r="C41" s="371"/>
      <c r="D41" s="366"/>
      <c r="E41" s="176"/>
      <c r="F41" s="144"/>
      <c r="G41" s="261"/>
      <c r="H41" s="199"/>
      <c r="I41" s="371"/>
      <c r="J41" s="371"/>
    </row>
    <row r="42" spans="1:10" ht="18.75">
      <c r="A42" s="414">
        <v>8</v>
      </c>
      <c r="B42" s="373" t="s">
        <v>85</v>
      </c>
      <c r="C42" s="377" t="s">
        <v>30</v>
      </c>
      <c r="D42" s="413" t="s">
        <v>102</v>
      </c>
      <c r="E42" s="375" t="s">
        <v>33</v>
      </c>
      <c r="F42" s="257" t="s">
        <v>27</v>
      </c>
      <c r="G42" s="268"/>
      <c r="H42" s="197"/>
      <c r="I42" s="374" t="s">
        <v>89</v>
      </c>
      <c r="J42" s="374" t="s">
        <v>90</v>
      </c>
    </row>
    <row r="43" spans="1:10" ht="18.75">
      <c r="A43" s="411"/>
      <c r="B43" s="366"/>
      <c r="C43" s="366"/>
      <c r="D43" s="366"/>
      <c r="E43" s="366"/>
      <c r="F43" s="257" t="s">
        <v>28</v>
      </c>
      <c r="G43" s="268"/>
      <c r="H43" s="197"/>
      <c r="I43" s="366"/>
      <c r="J43" s="366"/>
    </row>
    <row r="44" spans="1:10" ht="18.75">
      <c r="A44" s="411"/>
      <c r="B44" s="366"/>
      <c r="C44" s="366"/>
      <c r="D44" s="366"/>
      <c r="E44" s="176"/>
      <c r="F44" s="144"/>
      <c r="G44" s="261"/>
      <c r="H44" s="199"/>
      <c r="I44" s="366"/>
      <c r="J44" s="366"/>
    </row>
    <row r="45" spans="1:10" ht="18.75">
      <c r="A45" s="397"/>
      <c r="B45" s="371"/>
      <c r="C45" s="371"/>
      <c r="D45" s="191"/>
      <c r="E45" s="191"/>
      <c r="F45" s="146"/>
      <c r="G45" s="264"/>
      <c r="H45" s="198"/>
      <c r="I45" s="371"/>
      <c r="J45" s="371"/>
    </row>
    <row r="46" spans="1:10" ht="18.75">
      <c r="A46" s="372">
        <v>9</v>
      </c>
      <c r="B46" s="377" t="s">
        <v>85</v>
      </c>
      <c r="C46" s="377" t="s">
        <v>30</v>
      </c>
      <c r="D46" s="248" t="s">
        <v>110</v>
      </c>
      <c r="E46" s="372" t="s">
        <v>33</v>
      </c>
      <c r="F46" s="257" t="s">
        <v>27</v>
      </c>
      <c r="G46" s="268"/>
      <c r="H46" s="197"/>
      <c r="I46" s="379" t="s">
        <v>89</v>
      </c>
      <c r="J46" s="379" t="s">
        <v>90</v>
      </c>
    </row>
    <row r="47" spans="1:10" ht="18.75">
      <c r="A47" s="366"/>
      <c r="B47" s="366"/>
      <c r="C47" s="366"/>
      <c r="D47" s="248" t="s">
        <v>112</v>
      </c>
      <c r="E47" s="366"/>
      <c r="F47" s="257" t="s">
        <v>28</v>
      </c>
      <c r="G47" s="268"/>
      <c r="H47" s="197"/>
      <c r="I47" s="366"/>
      <c r="J47" s="366"/>
    </row>
    <row r="48" spans="1:10" ht="18.75">
      <c r="A48" s="366"/>
      <c r="B48" s="366"/>
      <c r="C48" s="366"/>
      <c r="D48" s="248" t="s">
        <v>113</v>
      </c>
      <c r="E48" s="176"/>
      <c r="F48" s="144"/>
      <c r="G48" s="261"/>
      <c r="H48" s="199"/>
      <c r="I48" s="366"/>
      <c r="J48" s="366"/>
    </row>
    <row r="49" spans="1:10" ht="18.75">
      <c r="A49" s="371"/>
      <c r="B49" s="371"/>
      <c r="C49" s="371"/>
      <c r="D49" s="270" t="s">
        <v>115</v>
      </c>
      <c r="E49" s="191"/>
      <c r="F49" s="146"/>
      <c r="G49" s="264"/>
      <c r="H49" s="198"/>
      <c r="I49" s="371"/>
      <c r="J49" s="371"/>
    </row>
    <row r="50" spans="1:10" ht="18.75">
      <c r="A50" s="410">
        <v>10</v>
      </c>
      <c r="B50" s="377" t="s">
        <v>85</v>
      </c>
      <c r="C50" s="377" t="s">
        <v>30</v>
      </c>
      <c r="D50" s="248" t="s">
        <v>110</v>
      </c>
      <c r="E50" s="372" t="s">
        <v>33</v>
      </c>
      <c r="F50" s="257" t="s">
        <v>27</v>
      </c>
      <c r="G50" s="268"/>
      <c r="H50" s="197"/>
      <c r="I50" s="379" t="s">
        <v>89</v>
      </c>
      <c r="J50" s="379" t="s">
        <v>90</v>
      </c>
    </row>
    <row r="51" spans="1:10" ht="18.75">
      <c r="A51" s="411"/>
      <c r="B51" s="366"/>
      <c r="C51" s="366"/>
      <c r="D51" s="248" t="s">
        <v>119</v>
      </c>
      <c r="E51" s="366"/>
      <c r="F51" s="257" t="s">
        <v>28</v>
      </c>
      <c r="G51" s="268"/>
      <c r="H51" s="197"/>
      <c r="I51" s="366"/>
      <c r="J51" s="366"/>
    </row>
    <row r="52" spans="1:10" ht="18.75">
      <c r="A52" s="411"/>
      <c r="B52" s="366"/>
      <c r="C52" s="366"/>
      <c r="D52" s="248" t="s">
        <v>121</v>
      </c>
      <c r="E52" s="176"/>
      <c r="F52" s="144"/>
      <c r="G52" s="261"/>
      <c r="H52" s="199"/>
      <c r="I52" s="366"/>
      <c r="J52" s="366"/>
    </row>
    <row r="53" spans="1:10" ht="18.75">
      <c r="A53" s="397"/>
      <c r="B53" s="371"/>
      <c r="C53" s="371"/>
      <c r="D53" s="270" t="s">
        <v>124</v>
      </c>
      <c r="E53" s="191"/>
      <c r="F53" s="146"/>
      <c r="G53" s="264"/>
      <c r="H53" s="198"/>
      <c r="I53" s="371"/>
      <c r="J53" s="371"/>
    </row>
    <row r="54" spans="1:10" ht="18.75">
      <c r="A54" s="410">
        <v>11</v>
      </c>
      <c r="B54" s="377" t="s">
        <v>85</v>
      </c>
      <c r="C54" s="377" t="s">
        <v>30</v>
      </c>
      <c r="D54" s="377" t="s">
        <v>127</v>
      </c>
      <c r="E54" s="372" t="s">
        <v>33</v>
      </c>
      <c r="F54" s="257" t="s">
        <v>27</v>
      </c>
      <c r="G54" s="262">
        <v>40</v>
      </c>
      <c r="H54" s="197"/>
      <c r="I54" s="379" t="s">
        <v>89</v>
      </c>
      <c r="J54" s="379" t="s">
        <v>90</v>
      </c>
    </row>
    <row r="55" spans="1:10" ht="18.75">
      <c r="A55" s="411"/>
      <c r="B55" s="366"/>
      <c r="C55" s="366"/>
      <c r="D55" s="366"/>
      <c r="E55" s="366"/>
      <c r="F55" s="257" t="s">
        <v>28</v>
      </c>
      <c r="G55" s="259">
        <v>36600</v>
      </c>
      <c r="H55" s="197"/>
      <c r="I55" s="366"/>
      <c r="J55" s="366"/>
    </row>
    <row r="56" spans="1:10" ht="18.75">
      <c r="A56" s="411"/>
      <c r="B56" s="366"/>
      <c r="C56" s="366"/>
      <c r="D56" s="176"/>
      <c r="E56" s="176"/>
      <c r="F56" s="144"/>
      <c r="G56" s="261"/>
      <c r="H56" s="199"/>
      <c r="I56" s="366"/>
      <c r="J56" s="366"/>
    </row>
    <row r="57" spans="1:10" ht="18.75">
      <c r="A57" s="397"/>
      <c r="B57" s="371"/>
      <c r="C57" s="371"/>
      <c r="D57" s="191"/>
      <c r="E57" s="191"/>
      <c r="F57" s="146"/>
      <c r="G57" s="264"/>
      <c r="H57" s="198"/>
      <c r="I57" s="371"/>
      <c r="J57" s="371"/>
    </row>
    <row r="58" spans="1:10" ht="18.75">
      <c r="A58" s="372">
        <v>12</v>
      </c>
      <c r="B58" s="377" t="s">
        <v>85</v>
      </c>
      <c r="C58" s="377" t="s">
        <v>30</v>
      </c>
      <c r="D58" s="377" t="s">
        <v>130</v>
      </c>
      <c r="E58" s="372" t="s">
        <v>33</v>
      </c>
      <c r="F58" s="148" t="s">
        <v>27</v>
      </c>
      <c r="G58" s="262">
        <v>50</v>
      </c>
      <c r="H58" s="271"/>
      <c r="I58" s="379" t="s">
        <v>89</v>
      </c>
      <c r="J58" s="379" t="s">
        <v>90</v>
      </c>
    </row>
    <row r="59" spans="1:10" ht="18.75">
      <c r="A59" s="366"/>
      <c r="B59" s="366"/>
      <c r="C59" s="366"/>
      <c r="D59" s="366"/>
      <c r="E59" s="366"/>
      <c r="F59" s="257" t="s">
        <v>28</v>
      </c>
      <c r="G59" s="259">
        <v>40000</v>
      </c>
      <c r="H59" s="197"/>
      <c r="I59" s="366"/>
      <c r="J59" s="366"/>
    </row>
    <row r="60" spans="1:10" ht="18.75">
      <c r="A60" s="366"/>
      <c r="B60" s="366"/>
      <c r="C60" s="366"/>
      <c r="D60" s="366"/>
      <c r="E60" s="176"/>
      <c r="F60" s="229"/>
      <c r="G60" s="272"/>
      <c r="H60" s="273"/>
      <c r="I60" s="366"/>
      <c r="J60" s="366"/>
    </row>
    <row r="61" spans="1:10" ht="18.75">
      <c r="A61" s="375">
        <v>13</v>
      </c>
      <c r="B61" s="373" t="s">
        <v>85</v>
      </c>
      <c r="C61" s="373" t="s">
        <v>30</v>
      </c>
      <c r="D61" s="274" t="s">
        <v>139</v>
      </c>
      <c r="E61" s="375" t="s">
        <v>33</v>
      </c>
      <c r="F61" s="232" t="s">
        <v>27</v>
      </c>
      <c r="G61" s="262">
        <v>80</v>
      </c>
      <c r="H61" s="275"/>
      <c r="I61" s="374" t="s">
        <v>89</v>
      </c>
      <c r="J61" s="374" t="s">
        <v>90</v>
      </c>
    </row>
    <row r="62" spans="1:10" ht="18.75">
      <c r="A62" s="366"/>
      <c r="B62" s="366"/>
      <c r="C62" s="366"/>
      <c r="D62" s="276" t="s">
        <v>143</v>
      </c>
      <c r="E62" s="366"/>
      <c r="F62" s="257" t="s">
        <v>28</v>
      </c>
      <c r="G62" s="259">
        <v>320000</v>
      </c>
      <c r="H62" s="197"/>
      <c r="I62" s="366"/>
      <c r="J62" s="366"/>
    </row>
    <row r="63" spans="1:10" ht="18.75">
      <c r="A63" s="366"/>
      <c r="B63" s="366"/>
      <c r="C63" s="366"/>
      <c r="D63" s="276" t="s">
        <v>48</v>
      </c>
      <c r="E63" s="269"/>
      <c r="F63" s="229"/>
      <c r="G63" s="272"/>
      <c r="H63" s="273"/>
      <c r="I63" s="366"/>
      <c r="J63" s="366"/>
    </row>
    <row r="64" spans="1:10" ht="18.75">
      <c r="A64" s="371"/>
      <c r="B64" s="371"/>
      <c r="C64" s="371"/>
      <c r="D64" s="236"/>
      <c r="E64" s="277"/>
      <c r="F64" s="236"/>
      <c r="G64" s="278"/>
      <c r="H64" s="271"/>
      <c r="I64" s="371"/>
      <c r="J64" s="371"/>
    </row>
    <row r="65" spans="1:10" ht="18.75">
      <c r="A65" s="372">
        <v>14</v>
      </c>
      <c r="B65" s="377" t="s">
        <v>85</v>
      </c>
      <c r="C65" s="377" t="s">
        <v>30</v>
      </c>
      <c r="D65" s="276" t="s">
        <v>149</v>
      </c>
      <c r="E65" s="372" t="s">
        <v>33</v>
      </c>
      <c r="F65" s="148" t="s">
        <v>27</v>
      </c>
      <c r="G65" s="279">
        <v>50</v>
      </c>
      <c r="H65" s="271"/>
      <c r="I65" s="379" t="s">
        <v>89</v>
      </c>
      <c r="J65" s="379" t="s">
        <v>90</v>
      </c>
    </row>
    <row r="66" spans="1:10" ht="18.75">
      <c r="A66" s="366"/>
      <c r="B66" s="366"/>
      <c r="C66" s="366"/>
      <c r="D66" s="276" t="s">
        <v>153</v>
      </c>
      <c r="E66" s="366"/>
      <c r="F66" s="257" t="s">
        <v>28</v>
      </c>
      <c r="G66" s="259">
        <v>1276000</v>
      </c>
      <c r="H66" s="197"/>
      <c r="I66" s="366"/>
      <c r="J66" s="366"/>
    </row>
    <row r="67" spans="1:10" ht="18.75">
      <c r="A67" s="366"/>
      <c r="B67" s="366"/>
      <c r="C67" s="366"/>
      <c r="D67" s="276" t="s">
        <v>154</v>
      </c>
      <c r="E67" s="269"/>
      <c r="F67" s="229"/>
      <c r="G67" s="272"/>
      <c r="H67" s="273"/>
      <c r="I67" s="366"/>
      <c r="J67" s="366"/>
    </row>
    <row r="68" spans="1:10" ht="18.75">
      <c r="A68" s="371"/>
      <c r="B68" s="371"/>
      <c r="C68" s="371"/>
      <c r="D68" s="236"/>
      <c r="E68" s="277"/>
      <c r="F68" s="236"/>
      <c r="G68" s="278"/>
      <c r="H68" s="271"/>
      <c r="I68" s="371"/>
      <c r="J68" s="371"/>
    </row>
    <row r="69" spans="1:10" ht="18.75">
      <c r="A69" s="410">
        <v>15</v>
      </c>
      <c r="B69" s="377" t="s">
        <v>85</v>
      </c>
      <c r="C69" s="377" t="s">
        <v>30</v>
      </c>
      <c r="D69" s="267" t="s">
        <v>160</v>
      </c>
      <c r="E69" s="372" t="s">
        <v>33</v>
      </c>
      <c r="F69" s="280" t="s">
        <v>27</v>
      </c>
      <c r="G69" s="281"/>
      <c r="H69" s="282"/>
      <c r="I69" s="379" t="s">
        <v>164</v>
      </c>
      <c r="J69" s="379" t="s">
        <v>167</v>
      </c>
    </row>
    <row r="70" spans="1:10" ht="18.75">
      <c r="A70" s="411"/>
      <c r="B70" s="366"/>
      <c r="C70" s="366"/>
      <c r="D70" s="176"/>
      <c r="E70" s="366"/>
      <c r="F70" s="257" t="s">
        <v>28</v>
      </c>
      <c r="G70" s="268"/>
      <c r="H70" s="197"/>
      <c r="I70" s="366"/>
      <c r="J70" s="366"/>
    </row>
    <row r="71" spans="1:10" ht="18.75">
      <c r="A71" s="411"/>
      <c r="B71" s="366"/>
      <c r="C71" s="366"/>
      <c r="D71" s="176"/>
      <c r="E71" s="144"/>
      <c r="F71" s="144"/>
      <c r="G71" s="261"/>
      <c r="H71" s="199"/>
      <c r="I71" s="366"/>
      <c r="J71" s="366"/>
    </row>
    <row r="72" spans="1:10" ht="18.75">
      <c r="A72" s="397"/>
      <c r="B72" s="371"/>
      <c r="C72" s="371"/>
      <c r="D72" s="191"/>
      <c r="E72" s="146"/>
      <c r="F72" s="146"/>
      <c r="G72" s="264"/>
      <c r="H72" s="198"/>
      <c r="I72" s="371"/>
      <c r="J72" s="371"/>
    </row>
    <row r="73" spans="1:10" ht="18.75">
      <c r="A73" s="410">
        <v>16</v>
      </c>
      <c r="B73" s="377" t="s">
        <v>85</v>
      </c>
      <c r="C73" s="377" t="s">
        <v>30</v>
      </c>
      <c r="D73" s="248" t="s">
        <v>174</v>
      </c>
      <c r="E73" s="372" t="s">
        <v>33</v>
      </c>
      <c r="F73" s="257" t="s">
        <v>27</v>
      </c>
      <c r="G73" s="268"/>
      <c r="H73" s="197"/>
      <c r="I73" s="379" t="s">
        <v>164</v>
      </c>
      <c r="J73" s="379" t="s">
        <v>167</v>
      </c>
    </row>
    <row r="74" spans="1:10" ht="18.75">
      <c r="A74" s="411"/>
      <c r="B74" s="366"/>
      <c r="C74" s="366"/>
      <c r="D74" s="176"/>
      <c r="E74" s="366"/>
      <c r="F74" s="257" t="s">
        <v>28</v>
      </c>
      <c r="G74" s="268"/>
      <c r="H74" s="197"/>
      <c r="I74" s="366"/>
      <c r="J74" s="366"/>
    </row>
    <row r="75" spans="1:10" ht="18.75">
      <c r="A75" s="411"/>
      <c r="B75" s="366"/>
      <c r="C75" s="366"/>
      <c r="D75" s="176"/>
      <c r="E75" s="176"/>
      <c r="F75" s="144"/>
      <c r="G75" s="261"/>
      <c r="H75" s="199"/>
      <c r="I75" s="366"/>
      <c r="J75" s="366"/>
    </row>
    <row r="76" spans="1:10" ht="18.75">
      <c r="A76" s="397"/>
      <c r="B76" s="371"/>
      <c r="C76" s="371"/>
      <c r="D76" s="191"/>
      <c r="E76" s="191"/>
      <c r="F76" s="146"/>
      <c r="G76" s="264"/>
      <c r="H76" s="198"/>
      <c r="I76" s="371"/>
      <c r="J76" s="371"/>
    </row>
    <row r="77" spans="1:10" ht="18.75">
      <c r="A77" s="410">
        <v>17</v>
      </c>
      <c r="B77" s="377" t="s">
        <v>85</v>
      </c>
      <c r="C77" s="377" t="s">
        <v>30</v>
      </c>
      <c r="D77" s="248" t="s">
        <v>183</v>
      </c>
      <c r="E77" s="372" t="s">
        <v>33</v>
      </c>
      <c r="F77" s="257" t="s">
        <v>27</v>
      </c>
      <c r="G77" s="268"/>
      <c r="H77" s="197"/>
      <c r="I77" s="379" t="s">
        <v>164</v>
      </c>
      <c r="J77" s="379" t="s">
        <v>167</v>
      </c>
    </row>
    <row r="78" spans="1:10" ht="18.75">
      <c r="A78" s="411"/>
      <c r="B78" s="366"/>
      <c r="C78" s="366"/>
      <c r="D78" s="176"/>
      <c r="E78" s="366"/>
      <c r="F78" s="257" t="s">
        <v>28</v>
      </c>
      <c r="G78" s="268"/>
      <c r="H78" s="197"/>
      <c r="I78" s="366"/>
      <c r="J78" s="366"/>
    </row>
    <row r="79" spans="1:10" ht="18.75">
      <c r="A79" s="411"/>
      <c r="B79" s="366"/>
      <c r="C79" s="366"/>
      <c r="D79" s="176"/>
      <c r="E79" s="176"/>
      <c r="F79" s="150"/>
      <c r="G79" s="246"/>
      <c r="H79" s="199"/>
      <c r="I79" s="366"/>
      <c r="J79" s="366"/>
    </row>
    <row r="80" spans="1:10" ht="18.75">
      <c r="A80" s="411"/>
      <c r="B80" s="371"/>
      <c r="C80" s="371"/>
      <c r="D80" s="191"/>
      <c r="E80" s="191"/>
      <c r="F80" s="148"/>
      <c r="G80" s="247"/>
      <c r="H80" s="198"/>
      <c r="I80" s="366"/>
      <c r="J80" s="366"/>
    </row>
    <row r="81" spans="1:10" ht="18.75">
      <c r="A81" s="387">
        <v>18</v>
      </c>
      <c r="B81" s="377" t="s">
        <v>85</v>
      </c>
      <c r="C81" s="377" t="s">
        <v>30</v>
      </c>
      <c r="D81" s="167" t="s">
        <v>192</v>
      </c>
      <c r="E81" s="372" t="s">
        <v>33</v>
      </c>
      <c r="F81" s="168" t="s">
        <v>27</v>
      </c>
      <c r="G81" s="169">
        <v>0</v>
      </c>
      <c r="H81" s="170">
        <v>0</v>
      </c>
      <c r="I81" s="184" t="s">
        <v>55</v>
      </c>
      <c r="J81" s="190" t="s">
        <v>56</v>
      </c>
    </row>
    <row r="82" spans="1:10" ht="18.75">
      <c r="A82" s="366"/>
      <c r="B82" s="366"/>
      <c r="C82" s="366"/>
      <c r="D82" s="167" t="s">
        <v>196</v>
      </c>
      <c r="E82" s="366"/>
      <c r="F82" s="283" t="s">
        <v>197</v>
      </c>
      <c r="G82" s="169">
        <v>0</v>
      </c>
      <c r="H82" s="170">
        <v>0</v>
      </c>
      <c r="I82" s="175"/>
      <c r="J82" s="171" t="s">
        <v>59</v>
      </c>
    </row>
    <row r="83" spans="1:10" ht="18.75">
      <c r="A83" s="366"/>
      <c r="B83" s="366"/>
      <c r="C83" s="366"/>
      <c r="D83" s="175"/>
      <c r="E83" s="176"/>
      <c r="F83" s="172"/>
      <c r="G83" s="284"/>
      <c r="H83" s="285"/>
      <c r="I83" s="286"/>
      <c r="J83" s="175"/>
    </row>
    <row r="84" spans="1:10" ht="18.75">
      <c r="A84" s="371"/>
      <c r="B84" s="371"/>
      <c r="C84" s="371"/>
      <c r="D84" s="180"/>
      <c r="E84" s="191"/>
      <c r="F84" s="181"/>
      <c r="G84" s="287"/>
      <c r="H84" s="288"/>
      <c r="I84" s="289"/>
      <c r="J84" s="180"/>
    </row>
    <row r="85" spans="1:10" ht="18.75">
      <c r="A85" s="365">
        <v>19</v>
      </c>
      <c r="B85" s="377" t="s">
        <v>85</v>
      </c>
      <c r="C85" s="377" t="s">
        <v>30</v>
      </c>
      <c r="D85" s="167" t="s">
        <v>206</v>
      </c>
      <c r="E85" s="372" t="s">
        <v>33</v>
      </c>
      <c r="F85" s="283" t="s">
        <v>27</v>
      </c>
      <c r="G85" s="169">
        <v>0</v>
      </c>
      <c r="H85" s="170">
        <v>0</v>
      </c>
      <c r="I85" s="167" t="s">
        <v>55</v>
      </c>
      <c r="J85" s="171" t="s">
        <v>56</v>
      </c>
    </row>
    <row r="86" spans="1:10" ht="18.75">
      <c r="A86" s="366"/>
      <c r="B86" s="366"/>
      <c r="C86" s="366"/>
      <c r="D86" s="167" t="s">
        <v>207</v>
      </c>
      <c r="E86" s="366"/>
      <c r="F86" s="283" t="s">
        <v>197</v>
      </c>
      <c r="G86" s="169">
        <v>0</v>
      </c>
      <c r="H86" s="170">
        <v>0</v>
      </c>
      <c r="I86" s="175"/>
      <c r="J86" s="171" t="s">
        <v>59</v>
      </c>
    </row>
    <row r="87" spans="1:10" ht="18.75">
      <c r="A87" s="366"/>
      <c r="B87" s="366"/>
      <c r="C87" s="366"/>
      <c r="D87" s="175"/>
      <c r="E87" s="176"/>
      <c r="F87" s="175"/>
      <c r="G87" s="290"/>
      <c r="H87" s="285"/>
      <c r="I87" s="286"/>
      <c r="J87" s="175"/>
    </row>
    <row r="88" spans="1:10" ht="18.75">
      <c r="A88" s="371"/>
      <c r="B88" s="371"/>
      <c r="C88" s="371"/>
      <c r="D88" s="180"/>
      <c r="E88" s="191"/>
      <c r="F88" s="180"/>
      <c r="G88" s="291"/>
      <c r="H88" s="288"/>
      <c r="I88" s="289"/>
      <c r="J88" s="180"/>
    </row>
    <row r="89" spans="1:10" ht="18.75">
      <c r="A89" s="365">
        <v>20</v>
      </c>
      <c r="B89" s="377" t="s">
        <v>85</v>
      </c>
      <c r="C89" s="377" t="s">
        <v>30</v>
      </c>
      <c r="D89" s="167" t="s">
        <v>214</v>
      </c>
      <c r="E89" s="372" t="s">
        <v>33</v>
      </c>
      <c r="F89" s="283" t="s">
        <v>27</v>
      </c>
      <c r="G89" s="169">
        <v>0</v>
      </c>
      <c r="H89" s="170">
        <v>0</v>
      </c>
      <c r="I89" s="167" t="s">
        <v>55</v>
      </c>
      <c r="J89" s="171" t="s">
        <v>56</v>
      </c>
    </row>
    <row r="90" spans="1:10" ht="18.75">
      <c r="A90" s="366"/>
      <c r="B90" s="366"/>
      <c r="C90" s="366"/>
      <c r="D90" s="175"/>
      <c r="E90" s="366"/>
      <c r="F90" s="283" t="s">
        <v>197</v>
      </c>
      <c r="G90" s="169">
        <v>0</v>
      </c>
      <c r="H90" s="170">
        <v>0</v>
      </c>
      <c r="I90" s="175"/>
      <c r="J90" s="171" t="s">
        <v>59</v>
      </c>
    </row>
    <row r="91" spans="1:10" ht="18.75">
      <c r="A91" s="366"/>
      <c r="B91" s="366"/>
      <c r="C91" s="366"/>
      <c r="D91" s="175"/>
      <c r="E91" s="176"/>
      <c r="F91" s="172"/>
      <c r="G91" s="178"/>
      <c r="H91" s="179"/>
      <c r="I91" s="175"/>
      <c r="J91" s="175"/>
    </row>
    <row r="92" spans="1:10" ht="18.75">
      <c r="A92" s="371"/>
      <c r="B92" s="371"/>
      <c r="C92" s="371"/>
      <c r="D92" s="180"/>
      <c r="E92" s="191"/>
      <c r="F92" s="181"/>
      <c r="G92" s="182"/>
      <c r="H92" s="183"/>
      <c r="I92" s="180"/>
      <c r="J92" s="180"/>
    </row>
    <row r="93" spans="1:10" ht="18.75">
      <c r="A93" s="365">
        <v>21</v>
      </c>
      <c r="B93" s="377" t="s">
        <v>85</v>
      </c>
      <c r="C93" s="377" t="s">
        <v>30</v>
      </c>
      <c r="D93" s="167" t="s">
        <v>217</v>
      </c>
      <c r="E93" s="372" t="s">
        <v>33</v>
      </c>
      <c r="F93" s="283" t="s">
        <v>27</v>
      </c>
      <c r="G93" s="169">
        <v>0</v>
      </c>
      <c r="H93" s="170">
        <v>0</v>
      </c>
      <c r="I93" s="167" t="s">
        <v>55</v>
      </c>
      <c r="J93" s="171" t="s">
        <v>56</v>
      </c>
    </row>
    <row r="94" spans="1:10" ht="18.75">
      <c r="A94" s="366"/>
      <c r="B94" s="366"/>
      <c r="C94" s="366"/>
      <c r="D94" s="167" t="s">
        <v>218</v>
      </c>
      <c r="E94" s="366"/>
      <c r="F94" s="283" t="s">
        <v>197</v>
      </c>
      <c r="G94" s="192" t="s">
        <v>96</v>
      </c>
      <c r="H94" s="193" t="s">
        <v>96</v>
      </c>
      <c r="I94" s="175"/>
      <c r="J94" s="171" t="s">
        <v>59</v>
      </c>
    </row>
    <row r="95" spans="1:10" ht="18.75">
      <c r="A95" s="366"/>
      <c r="B95" s="366"/>
      <c r="C95" s="366"/>
      <c r="D95" s="167" t="s">
        <v>221</v>
      </c>
      <c r="E95" s="176"/>
      <c r="F95" s="175"/>
      <c r="G95" s="290"/>
      <c r="H95" s="285"/>
      <c r="I95" s="286"/>
      <c r="J95" s="175"/>
    </row>
    <row r="96" spans="1:10" ht="18.75">
      <c r="A96" s="371"/>
      <c r="B96" s="371"/>
      <c r="C96" s="371"/>
      <c r="D96" s="180"/>
      <c r="E96" s="191"/>
      <c r="F96" s="180"/>
      <c r="G96" s="291"/>
      <c r="H96" s="288"/>
      <c r="I96" s="289"/>
      <c r="J96" s="180"/>
    </row>
    <row r="97" spans="1:10" ht="18.75">
      <c r="A97" s="365">
        <v>22</v>
      </c>
      <c r="B97" s="377" t="s">
        <v>85</v>
      </c>
      <c r="C97" s="377" t="s">
        <v>30</v>
      </c>
      <c r="D97" s="167" t="s">
        <v>223</v>
      </c>
      <c r="E97" s="372" t="s">
        <v>33</v>
      </c>
      <c r="F97" s="283" t="s">
        <v>27</v>
      </c>
      <c r="G97" s="169">
        <v>40</v>
      </c>
      <c r="H97" s="170">
        <v>40</v>
      </c>
      <c r="I97" s="167" t="s">
        <v>55</v>
      </c>
      <c r="J97" s="171" t="s">
        <v>56</v>
      </c>
    </row>
    <row r="98" spans="1:10" ht="18.75">
      <c r="A98" s="366"/>
      <c r="B98" s="366"/>
      <c r="C98" s="366"/>
      <c r="D98" s="167" t="s">
        <v>225</v>
      </c>
      <c r="E98" s="366"/>
      <c r="F98" s="283" t="s">
        <v>197</v>
      </c>
      <c r="G98" s="173">
        <v>70000</v>
      </c>
      <c r="H98" s="174">
        <v>70000</v>
      </c>
      <c r="I98" s="175"/>
      <c r="J98" s="171" t="s">
        <v>59</v>
      </c>
    </row>
    <row r="99" spans="1:10" ht="18.75">
      <c r="A99" s="366"/>
      <c r="B99" s="366"/>
      <c r="C99" s="366"/>
      <c r="D99" s="167" t="s">
        <v>221</v>
      </c>
      <c r="E99" s="176"/>
      <c r="F99" s="180"/>
      <c r="G99" s="291"/>
      <c r="H99" s="288"/>
      <c r="I99" s="286"/>
      <c r="J99" s="175"/>
    </row>
    <row r="100" spans="1:10" ht="18.75">
      <c r="A100" s="371"/>
      <c r="B100" s="371"/>
      <c r="C100" s="371"/>
      <c r="D100" s="175"/>
      <c r="E100" s="176"/>
      <c r="F100" s="180"/>
      <c r="G100" s="291"/>
      <c r="H100" s="288"/>
      <c r="I100" s="286"/>
      <c r="J100" s="175"/>
    </row>
    <row r="101" spans="1:10" ht="18.75">
      <c r="A101" s="365">
        <v>23</v>
      </c>
      <c r="B101" s="377" t="s">
        <v>29</v>
      </c>
      <c r="C101" s="377" t="s">
        <v>30</v>
      </c>
      <c r="D101" s="184" t="s">
        <v>230</v>
      </c>
      <c r="E101" s="375" t="s">
        <v>33</v>
      </c>
      <c r="F101" s="283" t="s">
        <v>27</v>
      </c>
      <c r="G101" s="169">
        <v>60</v>
      </c>
      <c r="H101" s="292">
        <v>60</v>
      </c>
      <c r="I101" s="293" t="s">
        <v>55</v>
      </c>
      <c r="J101" s="190" t="s">
        <v>56</v>
      </c>
    </row>
    <row r="102" spans="1:10" ht="18.75">
      <c r="A102" s="366"/>
      <c r="B102" s="366"/>
      <c r="C102" s="366"/>
      <c r="D102" s="167" t="s">
        <v>232</v>
      </c>
      <c r="E102" s="366"/>
      <c r="F102" s="283" t="s">
        <v>28</v>
      </c>
      <c r="G102" s="173">
        <v>90000</v>
      </c>
      <c r="H102" s="294">
        <v>90000</v>
      </c>
      <c r="I102" s="175"/>
      <c r="J102" s="171" t="s">
        <v>59</v>
      </c>
    </row>
    <row r="103" spans="1:10" ht="18.75">
      <c r="A103" s="366"/>
      <c r="B103" s="366"/>
      <c r="C103" s="366"/>
      <c r="D103" s="175"/>
      <c r="E103" s="176"/>
      <c r="F103" s="171"/>
      <c r="G103" s="290"/>
      <c r="H103" s="285"/>
      <c r="I103" s="286"/>
      <c r="J103" s="171"/>
    </row>
    <row r="104" spans="1:10" ht="18.75">
      <c r="A104" s="371"/>
      <c r="B104" s="371"/>
      <c r="C104" s="371"/>
      <c r="D104" s="180"/>
      <c r="E104" s="191"/>
      <c r="F104" s="187"/>
      <c r="G104" s="291"/>
      <c r="H104" s="288"/>
      <c r="I104" s="289"/>
      <c r="J104" s="187"/>
    </row>
    <row r="105" spans="1:10" ht="18.75">
      <c r="A105" s="365">
        <v>24</v>
      </c>
      <c r="B105" s="377" t="s">
        <v>29</v>
      </c>
      <c r="C105" s="377" t="s">
        <v>30</v>
      </c>
      <c r="D105" s="167" t="s">
        <v>236</v>
      </c>
      <c r="E105" s="372" t="s">
        <v>33</v>
      </c>
      <c r="F105" s="283" t="s">
        <v>27</v>
      </c>
      <c r="G105" s="169">
        <v>40</v>
      </c>
      <c r="H105" s="170">
        <v>40</v>
      </c>
      <c r="I105" s="167" t="s">
        <v>55</v>
      </c>
      <c r="J105" s="171" t="s">
        <v>56</v>
      </c>
    </row>
    <row r="106" spans="1:10" ht="18.75">
      <c r="A106" s="366"/>
      <c r="B106" s="366"/>
      <c r="C106" s="366"/>
      <c r="D106" s="167" t="s">
        <v>237</v>
      </c>
      <c r="E106" s="366"/>
      <c r="F106" s="283" t="s">
        <v>28</v>
      </c>
      <c r="G106" s="173">
        <v>143400</v>
      </c>
      <c r="H106" s="174">
        <v>143400</v>
      </c>
      <c r="I106" s="175"/>
      <c r="J106" s="171" t="s">
        <v>59</v>
      </c>
    </row>
    <row r="107" spans="1:10" ht="18.75">
      <c r="A107" s="366"/>
      <c r="B107" s="366"/>
      <c r="C107" s="366"/>
      <c r="D107" s="175"/>
      <c r="E107" s="176"/>
      <c r="F107" s="171"/>
      <c r="G107" s="290"/>
      <c r="H107" s="285"/>
      <c r="I107" s="286"/>
      <c r="J107" s="171"/>
    </row>
    <row r="108" spans="1:10" ht="18.75">
      <c r="A108" s="371"/>
      <c r="B108" s="371"/>
      <c r="C108" s="371"/>
      <c r="D108" s="180"/>
      <c r="E108" s="191"/>
      <c r="F108" s="180"/>
      <c r="G108" s="291"/>
      <c r="H108" s="288"/>
      <c r="I108" s="289"/>
      <c r="J108" s="180"/>
    </row>
    <row r="109" spans="1:10" ht="18.75">
      <c r="A109" s="365">
        <v>25</v>
      </c>
      <c r="B109" s="377" t="s">
        <v>29</v>
      </c>
      <c r="C109" s="377" t="s">
        <v>30</v>
      </c>
      <c r="D109" s="167" t="s">
        <v>239</v>
      </c>
      <c r="E109" s="372" t="s">
        <v>33</v>
      </c>
      <c r="F109" s="283" t="s">
        <v>27</v>
      </c>
      <c r="G109" s="169">
        <v>620</v>
      </c>
      <c r="H109" s="170">
        <v>620</v>
      </c>
      <c r="I109" s="167" t="s">
        <v>55</v>
      </c>
      <c r="J109" s="171" t="s">
        <v>56</v>
      </c>
    </row>
    <row r="110" spans="1:10" ht="18.75">
      <c r="A110" s="366"/>
      <c r="B110" s="366"/>
      <c r="C110" s="366"/>
      <c r="D110" s="167" t="s">
        <v>241</v>
      </c>
      <c r="E110" s="366"/>
      <c r="F110" s="283" t="s">
        <v>28</v>
      </c>
      <c r="G110" s="173">
        <v>4050000</v>
      </c>
      <c r="H110" s="174">
        <v>4050000</v>
      </c>
      <c r="I110" s="175"/>
      <c r="J110" s="171" t="s">
        <v>59</v>
      </c>
    </row>
    <row r="111" spans="1:10" ht="18.75">
      <c r="A111" s="366"/>
      <c r="B111" s="366"/>
      <c r="C111" s="366"/>
      <c r="D111" s="167" t="s">
        <v>242</v>
      </c>
      <c r="E111" s="176"/>
      <c r="F111" s="171"/>
      <c r="G111" s="290"/>
      <c r="H111" s="285"/>
      <c r="I111" s="286"/>
      <c r="J111" s="171"/>
    </row>
    <row r="112" spans="1:10" ht="18.75">
      <c r="A112" s="371"/>
      <c r="B112" s="371"/>
      <c r="C112" s="371"/>
      <c r="D112" s="200" t="s">
        <v>243</v>
      </c>
      <c r="E112" s="191"/>
      <c r="F112" s="180"/>
      <c r="G112" s="291"/>
      <c r="H112" s="288"/>
      <c r="I112" s="289"/>
      <c r="J112" s="180"/>
    </row>
    <row r="113" spans="1:10" ht="18.75">
      <c r="A113" s="365">
        <v>26</v>
      </c>
      <c r="B113" s="377" t="s">
        <v>29</v>
      </c>
      <c r="C113" s="377" t="s">
        <v>30</v>
      </c>
      <c r="D113" s="167" t="s">
        <v>244</v>
      </c>
      <c r="E113" s="372" t="s">
        <v>33</v>
      </c>
      <c r="F113" s="283" t="s">
        <v>27</v>
      </c>
      <c r="G113" s="169">
        <v>40</v>
      </c>
      <c r="H113" s="170">
        <v>40</v>
      </c>
      <c r="I113" s="167" t="s">
        <v>55</v>
      </c>
      <c r="J113" s="171" t="s">
        <v>56</v>
      </c>
    </row>
    <row r="114" spans="1:10" ht="18.75">
      <c r="A114" s="366"/>
      <c r="B114" s="366"/>
      <c r="C114" s="366"/>
      <c r="D114" s="167" t="s">
        <v>245</v>
      </c>
      <c r="E114" s="366"/>
      <c r="F114" s="283" t="s">
        <v>28</v>
      </c>
      <c r="G114" s="173">
        <v>80000</v>
      </c>
      <c r="H114" s="174">
        <v>80000</v>
      </c>
      <c r="I114" s="175"/>
      <c r="J114" s="171" t="s">
        <v>59</v>
      </c>
    </row>
    <row r="115" spans="1:10" ht="18.75">
      <c r="A115" s="366"/>
      <c r="B115" s="366"/>
      <c r="C115" s="366"/>
      <c r="D115" s="175"/>
      <c r="E115" s="176"/>
      <c r="F115" s="171"/>
      <c r="G115" s="290"/>
      <c r="H115" s="179"/>
      <c r="I115" s="175"/>
      <c r="J115" s="171"/>
    </row>
    <row r="116" spans="1:10" ht="18.75">
      <c r="A116" s="371"/>
      <c r="B116" s="371"/>
      <c r="C116" s="371"/>
      <c r="D116" s="180"/>
      <c r="E116" s="181"/>
      <c r="F116" s="289"/>
      <c r="G116" s="291"/>
      <c r="H116" s="183"/>
      <c r="I116" s="180"/>
      <c r="J116" s="180"/>
    </row>
    <row r="117" spans="1:10" ht="18.75">
      <c r="A117" s="365">
        <v>27</v>
      </c>
      <c r="B117" s="377" t="s">
        <v>29</v>
      </c>
      <c r="C117" s="377" t="s">
        <v>30</v>
      </c>
      <c r="D117" s="167" t="s">
        <v>249</v>
      </c>
      <c r="E117" s="372" t="s">
        <v>33</v>
      </c>
      <c r="F117" s="283" t="s">
        <v>27</v>
      </c>
      <c r="G117" s="169">
        <v>0</v>
      </c>
      <c r="H117" s="170">
        <v>0</v>
      </c>
      <c r="I117" s="167" t="s">
        <v>55</v>
      </c>
      <c r="J117" s="171" t="s">
        <v>56</v>
      </c>
    </row>
    <row r="118" spans="1:10" ht="18.75">
      <c r="A118" s="366"/>
      <c r="B118" s="366"/>
      <c r="C118" s="366"/>
      <c r="D118" s="167" t="s">
        <v>252</v>
      </c>
      <c r="E118" s="366"/>
      <c r="F118" s="283" t="s">
        <v>28</v>
      </c>
      <c r="G118" s="192" t="s">
        <v>96</v>
      </c>
      <c r="H118" s="193" t="s">
        <v>96</v>
      </c>
      <c r="I118" s="175"/>
      <c r="J118" s="171" t="s">
        <v>59</v>
      </c>
    </row>
    <row r="119" spans="1:10" ht="18.75">
      <c r="A119" s="366"/>
      <c r="B119" s="366"/>
      <c r="C119" s="366"/>
      <c r="D119" s="175"/>
      <c r="E119" s="176"/>
      <c r="F119" s="171"/>
      <c r="G119" s="290"/>
      <c r="H119" s="179"/>
      <c r="I119" s="175"/>
      <c r="J119" s="171"/>
    </row>
    <row r="120" spans="1:10" ht="18.75">
      <c r="A120" s="371"/>
      <c r="B120" s="371"/>
      <c r="C120" s="371"/>
      <c r="D120" s="180"/>
      <c r="E120" s="181"/>
      <c r="F120" s="289"/>
      <c r="G120" s="291"/>
      <c r="H120" s="183"/>
      <c r="I120" s="180"/>
      <c r="J120" s="180"/>
    </row>
    <row r="121" spans="1:10" ht="18.75">
      <c r="A121" s="365">
        <v>28</v>
      </c>
      <c r="B121" s="377" t="s">
        <v>29</v>
      </c>
      <c r="C121" s="377" t="s">
        <v>30</v>
      </c>
      <c r="D121" s="167" t="s">
        <v>253</v>
      </c>
      <c r="E121" s="372" t="s">
        <v>33</v>
      </c>
      <c r="F121" s="283" t="s">
        <v>27</v>
      </c>
      <c r="G121" s="169">
        <v>0</v>
      </c>
      <c r="H121" s="170">
        <v>0</v>
      </c>
      <c r="I121" s="167" t="s">
        <v>55</v>
      </c>
      <c r="J121" s="171" t="s">
        <v>56</v>
      </c>
    </row>
    <row r="122" spans="1:10" ht="18.75">
      <c r="A122" s="366"/>
      <c r="B122" s="366"/>
      <c r="C122" s="366"/>
      <c r="D122" s="167" t="s">
        <v>254</v>
      </c>
      <c r="E122" s="366"/>
      <c r="F122" s="283" t="s">
        <v>28</v>
      </c>
      <c r="G122" s="192" t="s">
        <v>96</v>
      </c>
      <c r="H122" s="193" t="s">
        <v>96</v>
      </c>
      <c r="I122" s="175"/>
      <c r="J122" s="171" t="s">
        <v>59</v>
      </c>
    </row>
    <row r="123" spans="1:10" ht="18.75">
      <c r="A123" s="366"/>
      <c r="B123" s="366"/>
      <c r="C123" s="366"/>
      <c r="D123" s="167" t="s">
        <v>257</v>
      </c>
      <c r="E123" s="176"/>
      <c r="F123" s="171"/>
      <c r="G123" s="290"/>
      <c r="H123" s="179"/>
      <c r="I123" s="175"/>
      <c r="J123" s="171"/>
    </row>
    <row r="124" spans="1:10" ht="18.75">
      <c r="A124" s="371"/>
      <c r="B124" s="371"/>
      <c r="C124" s="371"/>
      <c r="D124" s="180"/>
      <c r="E124" s="181"/>
      <c r="F124" s="289"/>
      <c r="G124" s="291"/>
      <c r="H124" s="183"/>
      <c r="I124" s="180"/>
      <c r="J124" s="180"/>
    </row>
    <row r="125" spans="1:10" ht="18.75">
      <c r="A125" s="365">
        <v>29</v>
      </c>
      <c r="B125" s="377" t="s">
        <v>29</v>
      </c>
      <c r="C125" s="377" t="s">
        <v>30</v>
      </c>
      <c r="D125" s="167" t="s">
        <v>259</v>
      </c>
      <c r="E125" s="372" t="s">
        <v>33</v>
      </c>
      <c r="F125" s="283" t="s">
        <v>27</v>
      </c>
      <c r="G125" s="295">
        <v>40</v>
      </c>
      <c r="H125" s="228">
        <v>40</v>
      </c>
      <c r="I125" s="167" t="s">
        <v>55</v>
      </c>
      <c r="J125" s="171" t="s">
        <v>56</v>
      </c>
    </row>
    <row r="126" spans="1:10" ht="18.75">
      <c r="A126" s="366"/>
      <c r="B126" s="366"/>
      <c r="C126" s="366"/>
      <c r="D126" s="167" t="s">
        <v>261</v>
      </c>
      <c r="E126" s="366"/>
      <c r="F126" s="283" t="s">
        <v>28</v>
      </c>
      <c r="G126" s="296">
        <v>90000</v>
      </c>
      <c r="H126" s="195">
        <v>90000</v>
      </c>
      <c r="I126" s="175"/>
      <c r="J126" s="171" t="s">
        <v>59</v>
      </c>
    </row>
    <row r="127" spans="1:10" ht="18.75">
      <c r="A127" s="366"/>
      <c r="B127" s="366"/>
      <c r="C127" s="366"/>
      <c r="D127" s="167" t="s">
        <v>263</v>
      </c>
      <c r="E127" s="175"/>
      <c r="F127" s="175"/>
      <c r="G127" s="290"/>
      <c r="H127" s="179"/>
      <c r="I127" s="175"/>
      <c r="J127" s="175"/>
    </row>
    <row r="128" spans="1:10" ht="18.75">
      <c r="A128" s="371"/>
      <c r="B128" s="371"/>
      <c r="C128" s="371"/>
      <c r="D128" s="180"/>
      <c r="E128" s="180"/>
      <c r="F128" s="180"/>
      <c r="G128" s="291"/>
      <c r="H128" s="183"/>
      <c r="I128" s="180"/>
      <c r="J128" s="180"/>
    </row>
    <row r="129" spans="1:10" ht="18.75">
      <c r="A129" s="365">
        <v>30</v>
      </c>
      <c r="B129" s="377" t="s">
        <v>29</v>
      </c>
      <c r="C129" s="377" t="s">
        <v>30</v>
      </c>
      <c r="D129" s="167" t="s">
        <v>266</v>
      </c>
      <c r="E129" s="372" t="s">
        <v>33</v>
      </c>
      <c r="F129" s="283" t="s">
        <v>27</v>
      </c>
      <c r="G129" s="169">
        <v>220</v>
      </c>
      <c r="H129" s="170">
        <v>232</v>
      </c>
      <c r="I129" s="167" t="s">
        <v>55</v>
      </c>
      <c r="J129" s="171" t="s">
        <v>56</v>
      </c>
    </row>
    <row r="130" spans="1:10" ht="18.75">
      <c r="A130" s="366"/>
      <c r="B130" s="366"/>
      <c r="C130" s="366"/>
      <c r="D130" s="167" t="s">
        <v>268</v>
      </c>
      <c r="E130" s="366"/>
      <c r="F130" s="283" t="s">
        <v>28</v>
      </c>
      <c r="G130" s="296">
        <v>712000</v>
      </c>
      <c r="H130" s="195">
        <v>712000</v>
      </c>
      <c r="I130" s="175"/>
      <c r="J130" s="171" t="s">
        <v>59</v>
      </c>
    </row>
    <row r="131" spans="1:10" ht="18.75">
      <c r="A131" s="366"/>
      <c r="B131" s="366"/>
      <c r="C131" s="366"/>
      <c r="D131" s="167" t="s">
        <v>269</v>
      </c>
      <c r="E131" s="172"/>
      <c r="F131" s="286"/>
      <c r="G131" s="290"/>
      <c r="H131" s="179"/>
      <c r="I131" s="175"/>
      <c r="J131" s="175"/>
    </row>
    <row r="132" spans="1:10" ht="18.75">
      <c r="A132" s="371"/>
      <c r="B132" s="371"/>
      <c r="C132" s="371"/>
      <c r="D132" s="180"/>
      <c r="E132" s="181"/>
      <c r="F132" s="289"/>
      <c r="G132" s="291"/>
      <c r="H132" s="183"/>
      <c r="I132" s="180"/>
      <c r="J132" s="180"/>
    </row>
    <row r="133" spans="1:10" ht="18.75">
      <c r="A133" s="365">
        <v>31</v>
      </c>
      <c r="B133" s="377" t="s">
        <v>29</v>
      </c>
      <c r="C133" s="377" t="s">
        <v>30</v>
      </c>
      <c r="D133" s="167" t="s">
        <v>271</v>
      </c>
      <c r="E133" s="372" t="s">
        <v>33</v>
      </c>
      <c r="F133" s="187" t="s">
        <v>27</v>
      </c>
      <c r="G133" s="295">
        <v>40</v>
      </c>
      <c r="H133" s="228">
        <v>40</v>
      </c>
      <c r="I133" s="167" t="s">
        <v>55</v>
      </c>
      <c r="J133" s="171" t="s">
        <v>56</v>
      </c>
    </row>
    <row r="134" spans="1:10" ht="18.75">
      <c r="A134" s="366"/>
      <c r="B134" s="366"/>
      <c r="C134" s="366"/>
      <c r="D134" s="167" t="s">
        <v>257</v>
      </c>
      <c r="E134" s="366"/>
      <c r="F134" s="283" t="s">
        <v>28</v>
      </c>
      <c r="G134" s="296">
        <v>150000</v>
      </c>
      <c r="H134" s="195">
        <v>150000</v>
      </c>
      <c r="I134" s="175"/>
      <c r="J134" s="171" t="s">
        <v>59</v>
      </c>
    </row>
    <row r="135" spans="1:10" ht="18.75">
      <c r="A135" s="366"/>
      <c r="B135" s="366"/>
      <c r="C135" s="366"/>
      <c r="D135" s="175"/>
      <c r="E135" s="172"/>
      <c r="F135" s="286"/>
      <c r="G135" s="290"/>
      <c r="H135" s="179"/>
      <c r="I135" s="175"/>
      <c r="J135" s="175"/>
    </row>
    <row r="136" spans="1:10" ht="18.75">
      <c r="A136" s="371"/>
      <c r="B136" s="371"/>
      <c r="C136" s="371"/>
      <c r="D136" s="175"/>
      <c r="E136" s="172"/>
      <c r="F136" s="289"/>
      <c r="G136" s="291"/>
      <c r="H136" s="183"/>
      <c r="I136" s="175"/>
      <c r="J136" s="175"/>
    </row>
    <row r="137" spans="1:10" ht="18.75">
      <c r="A137" s="365">
        <v>32</v>
      </c>
      <c r="B137" s="377" t="s">
        <v>29</v>
      </c>
      <c r="C137" s="377" t="s">
        <v>30</v>
      </c>
      <c r="D137" s="184" t="s">
        <v>277</v>
      </c>
      <c r="E137" s="375" t="s">
        <v>33</v>
      </c>
      <c r="F137" s="283" t="s">
        <v>27</v>
      </c>
      <c r="G137" s="169">
        <v>0</v>
      </c>
      <c r="H137" s="294"/>
      <c r="I137" s="387" t="s">
        <v>278</v>
      </c>
      <c r="J137" s="387" t="s">
        <v>279</v>
      </c>
    </row>
    <row r="138" spans="1:10" ht="18.75">
      <c r="A138" s="366"/>
      <c r="B138" s="366"/>
      <c r="C138" s="366"/>
      <c r="D138" s="167" t="s">
        <v>280</v>
      </c>
      <c r="E138" s="366"/>
      <c r="F138" s="283" t="s">
        <v>28</v>
      </c>
      <c r="G138" s="192" t="s">
        <v>96</v>
      </c>
      <c r="H138" s="294"/>
      <c r="I138" s="366"/>
      <c r="J138" s="366"/>
    </row>
    <row r="139" spans="1:10" ht="18.75">
      <c r="A139" s="366"/>
      <c r="B139" s="366"/>
      <c r="C139" s="366"/>
      <c r="D139" s="167" t="s">
        <v>281</v>
      </c>
      <c r="E139" s="176"/>
      <c r="F139" s="171"/>
      <c r="G139" s="290"/>
      <c r="H139" s="179"/>
      <c r="I139" s="175"/>
      <c r="J139" s="171"/>
    </row>
    <row r="140" spans="1:10" ht="18.75">
      <c r="A140" s="371"/>
      <c r="B140" s="371"/>
      <c r="C140" s="371"/>
      <c r="D140" s="180"/>
      <c r="E140" s="181"/>
      <c r="F140" s="289"/>
      <c r="G140" s="291"/>
      <c r="H140" s="183"/>
      <c r="I140" s="180"/>
      <c r="J140" s="180"/>
    </row>
    <row r="141" spans="1:10" ht="18.75">
      <c r="A141" s="365">
        <v>33</v>
      </c>
      <c r="B141" s="377" t="s">
        <v>29</v>
      </c>
      <c r="C141" s="377" t="s">
        <v>30</v>
      </c>
      <c r="D141" s="167" t="s">
        <v>284</v>
      </c>
      <c r="E141" s="372" t="s">
        <v>33</v>
      </c>
      <c r="F141" s="283" t="s">
        <v>27</v>
      </c>
      <c r="G141" s="169">
        <v>0</v>
      </c>
      <c r="H141" s="294"/>
      <c r="I141" s="365" t="s">
        <v>278</v>
      </c>
      <c r="J141" s="365" t="s">
        <v>279</v>
      </c>
    </row>
    <row r="142" spans="1:10" ht="18.75">
      <c r="A142" s="366"/>
      <c r="B142" s="366"/>
      <c r="C142" s="366"/>
      <c r="D142" s="167" t="s">
        <v>287</v>
      </c>
      <c r="E142" s="366"/>
      <c r="F142" s="283" t="s">
        <v>28</v>
      </c>
      <c r="G142" s="192" t="s">
        <v>96</v>
      </c>
      <c r="H142" s="294"/>
      <c r="I142" s="366"/>
      <c r="J142" s="366"/>
    </row>
    <row r="143" spans="1:10" ht="18.75">
      <c r="A143" s="366"/>
      <c r="B143" s="366"/>
      <c r="C143" s="366"/>
      <c r="D143" s="175"/>
      <c r="E143" s="176"/>
      <c r="F143" s="171"/>
      <c r="G143" s="290"/>
      <c r="H143" s="179"/>
      <c r="I143" s="175"/>
      <c r="J143" s="171"/>
    </row>
    <row r="144" spans="1:10" ht="18.75">
      <c r="A144" s="371"/>
      <c r="B144" s="371"/>
      <c r="C144" s="371"/>
      <c r="D144" s="180"/>
      <c r="E144" s="181"/>
      <c r="F144" s="289"/>
      <c r="G144" s="291"/>
      <c r="H144" s="183"/>
      <c r="I144" s="180"/>
      <c r="J144" s="180"/>
    </row>
    <row r="145" spans="1:10" ht="18.75">
      <c r="A145" s="365">
        <v>34</v>
      </c>
      <c r="B145" s="377" t="s">
        <v>29</v>
      </c>
      <c r="C145" s="377" t="s">
        <v>30</v>
      </c>
      <c r="D145" s="167" t="s">
        <v>290</v>
      </c>
      <c r="E145" s="372" t="s">
        <v>33</v>
      </c>
      <c r="F145" s="283" t="s">
        <v>27</v>
      </c>
      <c r="G145" s="169">
        <v>0</v>
      </c>
      <c r="H145" s="294"/>
      <c r="I145" s="365" t="s">
        <v>278</v>
      </c>
      <c r="J145" s="365" t="s">
        <v>279</v>
      </c>
    </row>
    <row r="146" spans="1:10" ht="18.75">
      <c r="A146" s="366"/>
      <c r="B146" s="366"/>
      <c r="C146" s="366"/>
      <c r="D146" s="167" t="s">
        <v>293</v>
      </c>
      <c r="E146" s="366"/>
      <c r="F146" s="283" t="s">
        <v>28</v>
      </c>
      <c r="G146" s="192" t="s">
        <v>96</v>
      </c>
      <c r="H146" s="294"/>
      <c r="I146" s="366"/>
      <c r="J146" s="366"/>
    </row>
    <row r="147" spans="1:10" ht="18.75">
      <c r="A147" s="366"/>
      <c r="B147" s="366"/>
      <c r="C147" s="366"/>
      <c r="D147" s="175"/>
      <c r="E147" s="176"/>
      <c r="F147" s="171"/>
      <c r="G147" s="290"/>
      <c r="H147" s="179"/>
      <c r="I147" s="175"/>
      <c r="J147" s="171"/>
    </row>
    <row r="148" spans="1:10" ht="18.75">
      <c r="A148" s="371"/>
      <c r="B148" s="371"/>
      <c r="C148" s="371"/>
      <c r="D148" s="180"/>
      <c r="E148" s="181"/>
      <c r="F148" s="289"/>
      <c r="G148" s="291"/>
      <c r="H148" s="183"/>
      <c r="I148" s="180"/>
      <c r="J148" s="180"/>
    </row>
    <row r="149" spans="1:10" ht="18.75">
      <c r="A149" s="365">
        <v>35</v>
      </c>
      <c r="B149" s="377" t="s">
        <v>29</v>
      </c>
      <c r="C149" s="377" t="s">
        <v>30</v>
      </c>
      <c r="D149" s="167" t="s">
        <v>294</v>
      </c>
      <c r="E149" s="372" t="s">
        <v>33</v>
      </c>
      <c r="F149" s="283" t="s">
        <v>27</v>
      </c>
      <c r="G149" s="169">
        <v>24</v>
      </c>
      <c r="H149" s="170">
        <v>24</v>
      </c>
      <c r="I149" s="365" t="s">
        <v>135</v>
      </c>
      <c r="J149" s="365" t="s">
        <v>136</v>
      </c>
    </row>
    <row r="150" spans="1:10" ht="18.75">
      <c r="A150" s="366"/>
      <c r="B150" s="366"/>
      <c r="C150" s="366"/>
      <c r="D150" s="175"/>
      <c r="E150" s="366"/>
      <c r="F150" s="283" t="s">
        <v>28</v>
      </c>
      <c r="G150" s="173">
        <v>4000</v>
      </c>
      <c r="H150" s="174">
        <v>4000</v>
      </c>
      <c r="I150" s="366"/>
      <c r="J150" s="366"/>
    </row>
    <row r="151" spans="1:10" ht="18.75">
      <c r="A151" s="366"/>
      <c r="B151" s="366"/>
      <c r="C151" s="366"/>
      <c r="D151" s="175"/>
      <c r="E151" s="176"/>
      <c r="F151" s="171"/>
      <c r="G151" s="290"/>
      <c r="H151" s="179"/>
      <c r="I151" s="175"/>
      <c r="J151" s="171"/>
    </row>
    <row r="152" spans="1:10" ht="18.75">
      <c r="A152" s="371"/>
      <c r="B152" s="371"/>
      <c r="C152" s="371"/>
      <c r="D152" s="180"/>
      <c r="E152" s="181"/>
      <c r="F152" s="289"/>
      <c r="G152" s="291"/>
      <c r="H152" s="183"/>
      <c r="I152" s="180"/>
      <c r="J152" s="180"/>
    </row>
    <row r="153" spans="1:10" ht="18.75">
      <c r="A153" s="365">
        <v>36</v>
      </c>
      <c r="B153" s="377" t="s">
        <v>29</v>
      </c>
      <c r="C153" s="377" t="s">
        <v>30</v>
      </c>
      <c r="D153" s="167" t="s">
        <v>297</v>
      </c>
      <c r="E153" s="372" t="s">
        <v>33</v>
      </c>
      <c r="F153" s="283" t="s">
        <v>27</v>
      </c>
      <c r="G153" s="169">
        <v>40</v>
      </c>
      <c r="H153" s="170">
        <v>40</v>
      </c>
      <c r="I153" s="365" t="s">
        <v>300</v>
      </c>
      <c r="J153" s="365" t="s">
        <v>300</v>
      </c>
    </row>
    <row r="154" spans="1:10" ht="18.75">
      <c r="A154" s="366"/>
      <c r="B154" s="366"/>
      <c r="C154" s="366"/>
      <c r="D154" s="167" t="s">
        <v>303</v>
      </c>
      <c r="E154" s="366"/>
      <c r="F154" s="283" t="s">
        <v>28</v>
      </c>
      <c r="G154" s="173">
        <v>600000</v>
      </c>
      <c r="H154" s="174">
        <v>600000</v>
      </c>
      <c r="I154" s="366"/>
      <c r="J154" s="366"/>
    </row>
    <row r="155" spans="1:10" ht="18.75">
      <c r="A155" s="366"/>
      <c r="B155" s="366"/>
      <c r="C155" s="366"/>
      <c r="D155" s="167" t="s">
        <v>305</v>
      </c>
      <c r="E155" s="176"/>
      <c r="F155" s="171"/>
      <c r="G155" s="290"/>
      <c r="H155" s="179"/>
      <c r="I155" s="175"/>
      <c r="J155" s="171"/>
    </row>
    <row r="156" spans="1:10" ht="18.75">
      <c r="A156" s="371"/>
      <c r="B156" s="371"/>
      <c r="C156" s="371"/>
      <c r="D156" s="200" t="s">
        <v>306</v>
      </c>
      <c r="E156" s="181"/>
      <c r="F156" s="289"/>
      <c r="G156" s="291"/>
      <c r="H156" s="183"/>
      <c r="I156" s="180"/>
      <c r="J156" s="180"/>
    </row>
    <row r="157" spans="1:10" ht="18.75">
      <c r="A157" s="365">
        <v>37</v>
      </c>
      <c r="B157" s="377" t="s">
        <v>29</v>
      </c>
      <c r="C157" s="377" t="s">
        <v>30</v>
      </c>
      <c r="D157" s="167" t="s">
        <v>309</v>
      </c>
      <c r="E157" s="372" t="s">
        <v>33</v>
      </c>
      <c r="F157" s="283" t="s">
        <v>27</v>
      </c>
      <c r="G157" s="169">
        <v>50</v>
      </c>
      <c r="H157" s="170">
        <v>50</v>
      </c>
      <c r="I157" s="365" t="s">
        <v>300</v>
      </c>
      <c r="J157" s="365" t="s">
        <v>300</v>
      </c>
    </row>
    <row r="158" spans="1:10" ht="18.75">
      <c r="A158" s="366"/>
      <c r="B158" s="366"/>
      <c r="C158" s="366"/>
      <c r="D158" s="167" t="s">
        <v>312</v>
      </c>
      <c r="E158" s="366"/>
      <c r="F158" s="283" t="s">
        <v>28</v>
      </c>
      <c r="G158" s="173">
        <v>32125</v>
      </c>
      <c r="H158" s="174">
        <v>32125</v>
      </c>
      <c r="I158" s="366"/>
      <c r="J158" s="366"/>
    </row>
    <row r="159" spans="1:10" ht="18.75">
      <c r="A159" s="366"/>
      <c r="B159" s="366"/>
      <c r="C159" s="366"/>
      <c r="D159" s="167" t="s">
        <v>313</v>
      </c>
      <c r="E159" s="176"/>
      <c r="F159" s="171"/>
      <c r="G159" s="290"/>
      <c r="H159" s="179"/>
      <c r="I159" s="175"/>
      <c r="J159" s="171"/>
    </row>
    <row r="160" spans="1:10" ht="18.75">
      <c r="A160" s="371"/>
      <c r="B160" s="371"/>
      <c r="C160" s="371"/>
      <c r="D160" s="180"/>
      <c r="E160" s="181"/>
      <c r="F160" s="289"/>
      <c r="G160" s="291"/>
      <c r="H160" s="183"/>
      <c r="I160" s="180"/>
      <c r="J160" s="180"/>
    </row>
    <row r="161" spans="1:10" ht="18.75">
      <c r="A161" s="365">
        <v>38</v>
      </c>
      <c r="B161" s="377" t="s">
        <v>29</v>
      </c>
      <c r="C161" s="377" t="s">
        <v>30</v>
      </c>
      <c r="D161" s="167" t="s">
        <v>315</v>
      </c>
      <c r="E161" s="372" t="s">
        <v>33</v>
      </c>
      <c r="F161" s="283" t="s">
        <v>27</v>
      </c>
      <c r="G161" s="169">
        <v>105</v>
      </c>
      <c r="H161" s="170">
        <v>105</v>
      </c>
      <c r="I161" s="379" t="s">
        <v>89</v>
      </c>
      <c r="J161" s="379" t="s">
        <v>90</v>
      </c>
    </row>
    <row r="162" spans="1:10" ht="18.75">
      <c r="A162" s="366"/>
      <c r="B162" s="366"/>
      <c r="C162" s="366"/>
      <c r="D162" s="167" t="s">
        <v>317</v>
      </c>
      <c r="E162" s="366"/>
      <c r="F162" s="283" t="s">
        <v>28</v>
      </c>
      <c r="G162" s="173">
        <v>210000</v>
      </c>
      <c r="H162" s="174">
        <v>210000</v>
      </c>
      <c r="I162" s="366"/>
      <c r="J162" s="366"/>
    </row>
    <row r="163" spans="1:10" ht="18.75">
      <c r="A163" s="366"/>
      <c r="B163" s="366"/>
      <c r="C163" s="366"/>
      <c r="D163" s="167" t="s">
        <v>318</v>
      </c>
      <c r="E163" s="176"/>
      <c r="F163" s="171"/>
      <c r="G163" s="290"/>
      <c r="H163" s="179"/>
      <c r="I163" s="366"/>
      <c r="J163" s="366"/>
    </row>
    <row r="164" spans="1:10" ht="18.75">
      <c r="A164" s="371"/>
      <c r="B164" s="371"/>
      <c r="C164" s="371"/>
      <c r="D164" s="180"/>
      <c r="E164" s="181"/>
      <c r="F164" s="289"/>
      <c r="G164" s="291"/>
      <c r="H164" s="183"/>
      <c r="I164" s="371"/>
      <c r="J164" s="371"/>
    </row>
    <row r="165" spans="1:10" ht="18.75">
      <c r="A165" s="365">
        <v>39</v>
      </c>
      <c r="B165" s="377" t="s">
        <v>29</v>
      </c>
      <c r="C165" s="377" t="s">
        <v>30</v>
      </c>
      <c r="D165" s="167" t="s">
        <v>321</v>
      </c>
      <c r="E165" s="372" t="s">
        <v>33</v>
      </c>
      <c r="F165" s="283" t="s">
        <v>27</v>
      </c>
      <c r="G165" s="169">
        <v>209</v>
      </c>
      <c r="H165" s="170">
        <v>209</v>
      </c>
      <c r="I165" s="379" t="s">
        <v>89</v>
      </c>
      <c r="J165" s="379" t="s">
        <v>90</v>
      </c>
    </row>
    <row r="166" spans="1:10" ht="18.75">
      <c r="A166" s="366"/>
      <c r="B166" s="366"/>
      <c r="C166" s="366"/>
      <c r="D166" s="167" t="s">
        <v>322</v>
      </c>
      <c r="E166" s="366"/>
      <c r="F166" s="283" t="s">
        <v>28</v>
      </c>
      <c r="G166" s="173">
        <v>419400</v>
      </c>
      <c r="H166" s="174">
        <v>419400</v>
      </c>
      <c r="I166" s="366"/>
      <c r="J166" s="366"/>
    </row>
    <row r="167" spans="1:10" ht="18.75">
      <c r="A167" s="366"/>
      <c r="B167" s="366"/>
      <c r="C167" s="366"/>
      <c r="D167" s="175"/>
      <c r="E167" s="176"/>
      <c r="F167" s="171"/>
      <c r="G167" s="290"/>
      <c r="H167" s="179"/>
      <c r="I167" s="366"/>
      <c r="J167" s="366"/>
    </row>
    <row r="168" spans="1:10" ht="18.75">
      <c r="A168" s="371"/>
      <c r="B168" s="371"/>
      <c r="C168" s="371"/>
      <c r="D168" s="180"/>
      <c r="E168" s="181"/>
      <c r="F168" s="289"/>
      <c r="G168" s="291"/>
      <c r="H168" s="183"/>
      <c r="I168" s="371"/>
      <c r="J168" s="371"/>
    </row>
    <row r="169" spans="1:10" ht="18.75">
      <c r="A169" s="365">
        <v>40</v>
      </c>
      <c r="B169" s="377" t="s">
        <v>29</v>
      </c>
      <c r="C169" s="377" t="s">
        <v>30</v>
      </c>
      <c r="D169" s="167" t="s">
        <v>326</v>
      </c>
      <c r="E169" s="372" t="s">
        <v>33</v>
      </c>
      <c r="F169" s="283" t="s">
        <v>27</v>
      </c>
      <c r="G169" s="169">
        <v>121</v>
      </c>
      <c r="H169" s="170">
        <v>121</v>
      </c>
      <c r="I169" s="379" t="s">
        <v>89</v>
      </c>
      <c r="J169" s="379" t="s">
        <v>90</v>
      </c>
    </row>
    <row r="170" spans="1:10" ht="18.75">
      <c r="A170" s="366"/>
      <c r="B170" s="366"/>
      <c r="C170" s="366"/>
      <c r="D170" s="167" t="s">
        <v>327</v>
      </c>
      <c r="E170" s="366"/>
      <c r="F170" s="283" t="s">
        <v>28</v>
      </c>
      <c r="G170" s="173">
        <v>242000</v>
      </c>
      <c r="H170" s="174">
        <v>242000</v>
      </c>
      <c r="I170" s="366"/>
      <c r="J170" s="366"/>
    </row>
    <row r="171" spans="1:10" ht="18.75">
      <c r="A171" s="366"/>
      <c r="B171" s="366"/>
      <c r="C171" s="366"/>
      <c r="D171" s="175"/>
      <c r="E171" s="176"/>
      <c r="F171" s="171"/>
      <c r="G171" s="290"/>
      <c r="H171" s="179"/>
      <c r="I171" s="366"/>
      <c r="J171" s="366"/>
    </row>
    <row r="172" spans="1:10" ht="18.75">
      <c r="A172" s="371"/>
      <c r="B172" s="371"/>
      <c r="C172" s="371"/>
      <c r="D172" s="180"/>
      <c r="E172" s="181"/>
      <c r="F172" s="289"/>
      <c r="G172" s="291"/>
      <c r="H172" s="183"/>
      <c r="I172" s="371"/>
      <c r="J172" s="371"/>
    </row>
    <row r="173" spans="1:10" ht="18.75">
      <c r="A173" s="365">
        <v>41</v>
      </c>
      <c r="B173" s="377" t="s">
        <v>29</v>
      </c>
      <c r="C173" s="377" t="s">
        <v>30</v>
      </c>
      <c r="D173" s="167" t="s">
        <v>329</v>
      </c>
      <c r="E173" s="372" t="s">
        <v>33</v>
      </c>
      <c r="F173" s="283" t="s">
        <v>27</v>
      </c>
      <c r="G173" s="169">
        <v>105</v>
      </c>
      <c r="H173" s="170">
        <v>105</v>
      </c>
      <c r="I173" s="379" t="s">
        <v>89</v>
      </c>
      <c r="J173" s="379" t="s">
        <v>90</v>
      </c>
    </row>
    <row r="174" spans="1:10" ht="18.75">
      <c r="A174" s="366"/>
      <c r="B174" s="366"/>
      <c r="C174" s="366"/>
      <c r="D174" s="167" t="s">
        <v>330</v>
      </c>
      <c r="E174" s="366"/>
      <c r="F174" s="283" t="s">
        <v>28</v>
      </c>
      <c r="G174" s="173">
        <v>210000</v>
      </c>
      <c r="H174" s="174">
        <v>210000</v>
      </c>
      <c r="I174" s="366"/>
      <c r="J174" s="366"/>
    </row>
    <row r="175" spans="1:10" ht="18.75">
      <c r="A175" s="366"/>
      <c r="B175" s="366"/>
      <c r="C175" s="366"/>
      <c r="D175" s="175"/>
      <c r="E175" s="176"/>
      <c r="F175" s="171"/>
      <c r="G175" s="290"/>
      <c r="H175" s="179"/>
      <c r="I175" s="366"/>
      <c r="J175" s="366"/>
    </row>
    <row r="176" spans="1:10" ht="18.75">
      <c r="A176" s="371"/>
      <c r="B176" s="371"/>
      <c r="C176" s="371"/>
      <c r="D176" s="180"/>
      <c r="E176" s="181"/>
      <c r="F176" s="289"/>
      <c r="G176" s="291"/>
      <c r="H176" s="183"/>
      <c r="I176" s="371"/>
      <c r="J176" s="371"/>
    </row>
    <row r="177" spans="1:10" ht="18.75">
      <c r="A177" s="365">
        <v>42</v>
      </c>
      <c r="B177" s="377" t="s">
        <v>29</v>
      </c>
      <c r="C177" s="377" t="s">
        <v>30</v>
      </c>
      <c r="D177" s="167" t="s">
        <v>332</v>
      </c>
      <c r="E177" s="372" t="s">
        <v>33</v>
      </c>
      <c r="F177" s="283" t="s">
        <v>27</v>
      </c>
      <c r="G177" s="169">
        <v>147</v>
      </c>
      <c r="H177" s="170">
        <v>147</v>
      </c>
      <c r="I177" s="379" t="s">
        <v>89</v>
      </c>
      <c r="J177" s="379" t="s">
        <v>90</v>
      </c>
    </row>
    <row r="178" spans="1:10" ht="18.75">
      <c r="A178" s="366"/>
      <c r="B178" s="366"/>
      <c r="C178" s="366"/>
      <c r="D178" s="167" t="s">
        <v>334</v>
      </c>
      <c r="E178" s="366"/>
      <c r="F178" s="283" t="s">
        <v>28</v>
      </c>
      <c r="G178" s="173">
        <v>294700</v>
      </c>
      <c r="H178" s="174">
        <v>294700</v>
      </c>
      <c r="I178" s="366"/>
      <c r="J178" s="366"/>
    </row>
    <row r="179" spans="1:10" ht="18.75">
      <c r="A179" s="366"/>
      <c r="B179" s="366"/>
      <c r="C179" s="366"/>
      <c r="D179" s="175"/>
      <c r="E179" s="176"/>
      <c r="F179" s="171"/>
      <c r="G179" s="290"/>
      <c r="H179" s="179"/>
      <c r="I179" s="366"/>
      <c r="J179" s="366"/>
    </row>
    <row r="180" spans="1:10" ht="18.75">
      <c r="A180" s="371"/>
      <c r="B180" s="371"/>
      <c r="C180" s="371"/>
      <c r="D180" s="180"/>
      <c r="E180" s="181"/>
      <c r="F180" s="289"/>
      <c r="G180" s="291"/>
      <c r="H180" s="183"/>
      <c r="I180" s="371"/>
      <c r="J180" s="371"/>
    </row>
    <row r="181" spans="1:10" ht="18.75">
      <c r="A181" s="365">
        <v>43</v>
      </c>
      <c r="B181" s="377" t="s">
        <v>29</v>
      </c>
      <c r="C181" s="377" t="s">
        <v>30</v>
      </c>
      <c r="D181" s="167" t="s">
        <v>335</v>
      </c>
      <c r="E181" s="372" t="s">
        <v>33</v>
      </c>
      <c r="F181" s="283" t="s">
        <v>27</v>
      </c>
      <c r="G181" s="169">
        <v>128</v>
      </c>
      <c r="H181" s="170">
        <v>128</v>
      </c>
      <c r="I181" s="379" t="s">
        <v>89</v>
      </c>
      <c r="J181" s="379" t="s">
        <v>90</v>
      </c>
    </row>
    <row r="182" spans="1:10" ht="18.75">
      <c r="A182" s="366"/>
      <c r="B182" s="366"/>
      <c r="C182" s="366"/>
      <c r="D182" s="167" t="s">
        <v>336</v>
      </c>
      <c r="E182" s="366"/>
      <c r="F182" s="283" t="s">
        <v>28</v>
      </c>
      <c r="G182" s="173">
        <v>256000</v>
      </c>
      <c r="H182" s="174">
        <v>256000</v>
      </c>
      <c r="I182" s="366"/>
      <c r="J182" s="366"/>
    </row>
    <row r="183" spans="1:10" ht="18.75">
      <c r="A183" s="366"/>
      <c r="B183" s="366"/>
      <c r="C183" s="366"/>
      <c r="D183" s="175"/>
      <c r="E183" s="176"/>
      <c r="F183" s="171"/>
      <c r="G183" s="290"/>
      <c r="H183" s="179"/>
      <c r="I183" s="366"/>
      <c r="J183" s="366"/>
    </row>
    <row r="184" spans="1:10" ht="18.75">
      <c r="A184" s="371"/>
      <c r="B184" s="371"/>
      <c r="C184" s="371"/>
      <c r="D184" s="180"/>
      <c r="E184" s="181"/>
      <c r="F184" s="289"/>
      <c r="G184" s="291"/>
      <c r="H184" s="183"/>
      <c r="I184" s="371"/>
      <c r="J184" s="371"/>
    </row>
    <row r="185" spans="1:10" ht="18.75">
      <c r="A185" s="365">
        <v>44</v>
      </c>
      <c r="B185" s="377" t="s">
        <v>29</v>
      </c>
      <c r="C185" s="377" t="s">
        <v>30</v>
      </c>
      <c r="D185" s="167" t="s">
        <v>338</v>
      </c>
      <c r="E185" s="372" t="s">
        <v>33</v>
      </c>
      <c r="F185" s="283" t="s">
        <v>27</v>
      </c>
      <c r="G185" s="169">
        <v>100</v>
      </c>
      <c r="H185" s="170">
        <v>100</v>
      </c>
      <c r="I185" s="379" t="s">
        <v>89</v>
      </c>
      <c r="J185" s="379" t="s">
        <v>90</v>
      </c>
    </row>
    <row r="186" spans="1:10" ht="18.75">
      <c r="A186" s="366"/>
      <c r="B186" s="366"/>
      <c r="C186" s="366"/>
      <c r="D186" s="167" t="s">
        <v>341</v>
      </c>
      <c r="E186" s="366"/>
      <c r="F186" s="283" t="s">
        <v>28</v>
      </c>
      <c r="G186" s="173">
        <v>200000</v>
      </c>
      <c r="H186" s="174">
        <v>200000</v>
      </c>
      <c r="I186" s="366"/>
      <c r="J186" s="366"/>
    </row>
    <row r="187" spans="1:10" ht="18.75">
      <c r="A187" s="366"/>
      <c r="B187" s="366"/>
      <c r="C187" s="366"/>
      <c r="D187" s="175"/>
      <c r="E187" s="176"/>
      <c r="F187" s="171"/>
      <c r="G187" s="290"/>
      <c r="H187" s="179"/>
      <c r="I187" s="366"/>
      <c r="J187" s="366"/>
    </row>
    <row r="188" spans="1:10" ht="18.75">
      <c r="A188" s="371"/>
      <c r="B188" s="371"/>
      <c r="C188" s="371"/>
      <c r="D188" s="180"/>
      <c r="E188" s="181"/>
      <c r="F188" s="289"/>
      <c r="G188" s="291"/>
      <c r="H188" s="183"/>
      <c r="I188" s="371"/>
      <c r="J188" s="371"/>
    </row>
    <row r="189" spans="1:10" ht="18.75">
      <c r="A189" s="365">
        <v>45</v>
      </c>
      <c r="B189" s="377" t="s">
        <v>29</v>
      </c>
      <c r="C189" s="377" t="s">
        <v>30</v>
      </c>
      <c r="D189" s="167" t="s">
        <v>343</v>
      </c>
      <c r="E189" s="372" t="s">
        <v>33</v>
      </c>
      <c r="F189" s="283" t="s">
        <v>27</v>
      </c>
      <c r="G189" s="169">
        <v>70</v>
      </c>
      <c r="H189" s="170">
        <v>70</v>
      </c>
      <c r="I189" s="379" t="s">
        <v>89</v>
      </c>
      <c r="J189" s="379" t="s">
        <v>90</v>
      </c>
    </row>
    <row r="190" spans="1:10" ht="18.75">
      <c r="A190" s="366"/>
      <c r="B190" s="366"/>
      <c r="C190" s="366"/>
      <c r="D190" s="167" t="s">
        <v>346</v>
      </c>
      <c r="E190" s="366"/>
      <c r="F190" s="283" t="s">
        <v>28</v>
      </c>
      <c r="G190" s="173">
        <v>140000</v>
      </c>
      <c r="H190" s="174">
        <v>140000</v>
      </c>
      <c r="I190" s="366"/>
      <c r="J190" s="366"/>
    </row>
    <row r="191" spans="1:10" ht="18.75">
      <c r="A191" s="366"/>
      <c r="B191" s="366"/>
      <c r="C191" s="366"/>
      <c r="D191" s="175"/>
      <c r="E191" s="176"/>
      <c r="F191" s="171"/>
      <c r="G191" s="290"/>
      <c r="H191" s="179"/>
      <c r="I191" s="366"/>
      <c r="J191" s="366"/>
    </row>
    <row r="192" spans="1:10" ht="18.75">
      <c r="A192" s="371"/>
      <c r="B192" s="371"/>
      <c r="C192" s="371"/>
      <c r="D192" s="180"/>
      <c r="E192" s="181"/>
      <c r="F192" s="289"/>
      <c r="G192" s="291"/>
      <c r="H192" s="183"/>
      <c r="I192" s="371"/>
      <c r="J192" s="371"/>
    </row>
    <row r="193" spans="1:10" ht="18.75">
      <c r="A193" s="365">
        <v>46</v>
      </c>
      <c r="B193" s="377" t="s">
        <v>29</v>
      </c>
      <c r="C193" s="377" t="s">
        <v>30</v>
      </c>
      <c r="D193" s="167" t="s">
        <v>348</v>
      </c>
      <c r="E193" s="372" t="s">
        <v>33</v>
      </c>
      <c r="F193" s="283" t="s">
        <v>27</v>
      </c>
      <c r="G193" s="169">
        <v>240</v>
      </c>
      <c r="H193" s="170">
        <v>240</v>
      </c>
      <c r="I193" s="379" t="s">
        <v>89</v>
      </c>
      <c r="J193" s="379" t="s">
        <v>90</v>
      </c>
    </row>
    <row r="194" spans="1:10" ht="18.75">
      <c r="A194" s="366"/>
      <c r="B194" s="366"/>
      <c r="C194" s="366"/>
      <c r="D194" s="167" t="s">
        <v>349</v>
      </c>
      <c r="E194" s="366"/>
      <c r="F194" s="283" t="s">
        <v>28</v>
      </c>
      <c r="G194" s="173">
        <v>800000</v>
      </c>
      <c r="H194" s="174">
        <v>764102</v>
      </c>
      <c r="I194" s="366"/>
      <c r="J194" s="366"/>
    </row>
    <row r="195" spans="1:10" ht="18.75">
      <c r="A195" s="366"/>
      <c r="B195" s="366"/>
      <c r="C195" s="366"/>
      <c r="D195" s="175"/>
      <c r="E195" s="176"/>
      <c r="F195" s="171"/>
      <c r="G195" s="290"/>
      <c r="H195" s="179"/>
      <c r="I195" s="366"/>
      <c r="J195" s="366"/>
    </row>
    <row r="196" spans="1:10" ht="18.75">
      <c r="A196" s="371"/>
      <c r="B196" s="371"/>
      <c r="C196" s="371"/>
      <c r="D196" s="180"/>
      <c r="E196" s="181"/>
      <c r="F196" s="289"/>
      <c r="G196" s="291"/>
      <c r="H196" s="183"/>
      <c r="I196" s="371"/>
      <c r="J196" s="371"/>
    </row>
    <row r="197" spans="1:10" ht="18.75">
      <c r="A197" s="365">
        <v>47</v>
      </c>
      <c r="B197" s="377" t="s">
        <v>29</v>
      </c>
      <c r="C197" s="377" t="s">
        <v>30</v>
      </c>
      <c r="D197" s="167" t="s">
        <v>350</v>
      </c>
      <c r="E197" s="372" t="s">
        <v>33</v>
      </c>
      <c r="F197" s="283" t="s">
        <v>27</v>
      </c>
      <c r="G197" s="169">
        <v>70</v>
      </c>
      <c r="H197" s="170">
        <v>70</v>
      </c>
      <c r="I197" s="379" t="s">
        <v>89</v>
      </c>
      <c r="J197" s="379" t="s">
        <v>90</v>
      </c>
    </row>
    <row r="198" spans="1:10" ht="18.75">
      <c r="A198" s="366"/>
      <c r="B198" s="366"/>
      <c r="C198" s="366"/>
      <c r="D198" s="167"/>
      <c r="E198" s="366"/>
      <c r="F198" s="283" t="s">
        <v>28</v>
      </c>
      <c r="G198" s="173">
        <v>500000</v>
      </c>
      <c r="H198" s="174">
        <v>500000</v>
      </c>
      <c r="I198" s="366"/>
      <c r="J198" s="366"/>
    </row>
    <row r="199" spans="1:10" ht="18.75">
      <c r="A199" s="366"/>
      <c r="B199" s="366"/>
      <c r="C199" s="366"/>
      <c r="D199" s="175"/>
      <c r="E199" s="176"/>
      <c r="F199" s="171"/>
      <c r="G199" s="290"/>
      <c r="H199" s="179"/>
      <c r="I199" s="366"/>
      <c r="J199" s="366"/>
    </row>
    <row r="200" spans="1:10" ht="18.75">
      <c r="A200" s="371"/>
      <c r="B200" s="371"/>
      <c r="C200" s="371"/>
      <c r="D200" s="180"/>
      <c r="E200" s="181"/>
      <c r="F200" s="289"/>
      <c r="G200" s="291"/>
      <c r="H200" s="183"/>
      <c r="I200" s="371"/>
      <c r="J200" s="371"/>
    </row>
  </sheetData>
  <mergeCells count="263">
    <mergeCell ref="B145:B148"/>
    <mergeCell ref="C145:C148"/>
    <mergeCell ref="A137:A140"/>
    <mergeCell ref="B137:B140"/>
    <mergeCell ref="C137:C140"/>
    <mergeCell ref="A141:A144"/>
    <mergeCell ref="B141:B144"/>
    <mergeCell ref="C141:C144"/>
    <mergeCell ref="A145:A148"/>
    <mergeCell ref="I157:I158"/>
    <mergeCell ref="J157:J158"/>
    <mergeCell ref="I173:I176"/>
    <mergeCell ref="I177:I180"/>
    <mergeCell ref="I181:I184"/>
    <mergeCell ref="I185:I188"/>
    <mergeCell ref="I189:I192"/>
    <mergeCell ref="I193:I196"/>
    <mergeCell ref="I197:I200"/>
    <mergeCell ref="J177:J180"/>
    <mergeCell ref="J181:J184"/>
    <mergeCell ref="J185:J188"/>
    <mergeCell ref="J189:J192"/>
    <mergeCell ref="J193:J196"/>
    <mergeCell ref="J197:J200"/>
    <mergeCell ref="I161:I164"/>
    <mergeCell ref="J161:J164"/>
    <mergeCell ref="I165:I168"/>
    <mergeCell ref="J165:J168"/>
    <mergeCell ref="I169:I172"/>
    <mergeCell ref="J169:J172"/>
    <mergeCell ref="J173:J176"/>
    <mergeCell ref="I137:I138"/>
    <mergeCell ref="J137:J138"/>
    <mergeCell ref="I141:I142"/>
    <mergeCell ref="J141:J142"/>
    <mergeCell ref="J145:J146"/>
    <mergeCell ref="I145:I146"/>
    <mergeCell ref="I149:I150"/>
    <mergeCell ref="J149:J150"/>
    <mergeCell ref="I153:I154"/>
    <mergeCell ref="J153:J154"/>
    <mergeCell ref="A125:A128"/>
    <mergeCell ref="B125:B128"/>
    <mergeCell ref="C125:C128"/>
    <mergeCell ref="A129:A132"/>
    <mergeCell ref="B129:B132"/>
    <mergeCell ref="C129:C132"/>
    <mergeCell ref="A133:A136"/>
    <mergeCell ref="B133:B136"/>
    <mergeCell ref="C133:C136"/>
    <mergeCell ref="B121:B124"/>
    <mergeCell ref="C121:C124"/>
    <mergeCell ref="A113:A116"/>
    <mergeCell ref="B113:B116"/>
    <mergeCell ref="C113:C116"/>
    <mergeCell ref="A117:A120"/>
    <mergeCell ref="B117:B120"/>
    <mergeCell ref="C117:C120"/>
    <mergeCell ref="A121:A124"/>
    <mergeCell ref="B73:B76"/>
    <mergeCell ref="C73:C76"/>
    <mergeCell ref="A65:A68"/>
    <mergeCell ref="B65:B68"/>
    <mergeCell ref="C65:C68"/>
    <mergeCell ref="A69:A72"/>
    <mergeCell ref="B69:B72"/>
    <mergeCell ref="C69:C72"/>
    <mergeCell ref="A73:A76"/>
    <mergeCell ref="A54:A57"/>
    <mergeCell ref="B54:B57"/>
    <mergeCell ref="C54:C57"/>
    <mergeCell ref="D54:D55"/>
    <mergeCell ref="A58:A60"/>
    <mergeCell ref="B58:B60"/>
    <mergeCell ref="C58:C60"/>
    <mergeCell ref="D58:D60"/>
    <mergeCell ref="A61:A64"/>
    <mergeCell ref="B61:B64"/>
    <mergeCell ref="C61:C64"/>
    <mergeCell ref="A42:A45"/>
    <mergeCell ref="B42:B45"/>
    <mergeCell ref="C42:C45"/>
    <mergeCell ref="D42:D44"/>
    <mergeCell ref="A46:A49"/>
    <mergeCell ref="B46:B49"/>
    <mergeCell ref="C46:C49"/>
    <mergeCell ref="A50:A53"/>
    <mergeCell ref="B50:B53"/>
    <mergeCell ref="C50:C53"/>
    <mergeCell ref="B32:B35"/>
    <mergeCell ref="B36:B39"/>
    <mergeCell ref="A21:A24"/>
    <mergeCell ref="A25:A31"/>
    <mergeCell ref="B25:B31"/>
    <mergeCell ref="C25:C31"/>
    <mergeCell ref="A32:A35"/>
    <mergeCell ref="C32:C35"/>
    <mergeCell ref="A36:A41"/>
    <mergeCell ref="C21:C24"/>
    <mergeCell ref="I77:I80"/>
    <mergeCell ref="J77:J80"/>
    <mergeCell ref="I58:I60"/>
    <mergeCell ref="I61:I64"/>
    <mergeCell ref="J61:J64"/>
    <mergeCell ref="I65:I68"/>
    <mergeCell ref="J65:J68"/>
    <mergeCell ref="I69:I72"/>
    <mergeCell ref="J69:J72"/>
    <mergeCell ref="I46:I49"/>
    <mergeCell ref="J46:J49"/>
    <mergeCell ref="I50:I53"/>
    <mergeCell ref="J50:J53"/>
    <mergeCell ref="I54:I57"/>
    <mergeCell ref="J54:J57"/>
    <mergeCell ref="J58:J60"/>
    <mergeCell ref="I73:I76"/>
    <mergeCell ref="J73:J76"/>
    <mergeCell ref="D21:D24"/>
    <mergeCell ref="E25:E28"/>
    <mergeCell ref="A16:A20"/>
    <mergeCell ref="B16:B20"/>
    <mergeCell ref="C16:C20"/>
    <mergeCell ref="D16:D20"/>
    <mergeCell ref="E16:E17"/>
    <mergeCell ref="B21:B24"/>
    <mergeCell ref="E21:E24"/>
    <mergeCell ref="I7:I10"/>
    <mergeCell ref="J7:J10"/>
    <mergeCell ref="I11:I15"/>
    <mergeCell ref="J11:J15"/>
    <mergeCell ref="I16:I20"/>
    <mergeCell ref="J16:J20"/>
    <mergeCell ref="A1:J1"/>
    <mergeCell ref="A2:J2"/>
    <mergeCell ref="G3:H3"/>
    <mergeCell ref="A5:E6"/>
    <mergeCell ref="A7:A10"/>
    <mergeCell ref="B7:B10"/>
    <mergeCell ref="C7:C10"/>
    <mergeCell ref="D7:D10"/>
    <mergeCell ref="E7:E8"/>
    <mergeCell ref="A11:A15"/>
    <mergeCell ref="B11:B14"/>
    <mergeCell ref="C11:C15"/>
    <mergeCell ref="D11:D15"/>
    <mergeCell ref="E11:E12"/>
    <mergeCell ref="E181:E182"/>
    <mergeCell ref="E185:E186"/>
    <mergeCell ref="E189:E190"/>
    <mergeCell ref="E193:E194"/>
    <mergeCell ref="E197:E198"/>
    <mergeCell ref="E153:E154"/>
    <mergeCell ref="E157:E158"/>
    <mergeCell ref="E161:E162"/>
    <mergeCell ref="E165:E166"/>
    <mergeCell ref="E169:E170"/>
    <mergeCell ref="E173:E174"/>
    <mergeCell ref="E177:E178"/>
    <mergeCell ref="E117:E118"/>
    <mergeCell ref="E121:E122"/>
    <mergeCell ref="E125:E126"/>
    <mergeCell ref="E129:E130"/>
    <mergeCell ref="E133:E134"/>
    <mergeCell ref="E137:E138"/>
    <mergeCell ref="E141:E142"/>
    <mergeCell ref="E145:E146"/>
    <mergeCell ref="E149:E150"/>
    <mergeCell ref="E81:E82"/>
    <mergeCell ref="E85:E86"/>
    <mergeCell ref="E89:E90"/>
    <mergeCell ref="E93:E94"/>
    <mergeCell ref="E97:E98"/>
    <mergeCell ref="E101:E102"/>
    <mergeCell ref="E105:E106"/>
    <mergeCell ref="E109:E110"/>
    <mergeCell ref="E113:E114"/>
    <mergeCell ref="A197:A200"/>
    <mergeCell ref="B197:B200"/>
    <mergeCell ref="C197:C200"/>
    <mergeCell ref="D32:D34"/>
    <mergeCell ref="E32:E33"/>
    <mergeCell ref="I32:I35"/>
    <mergeCell ref="J32:J35"/>
    <mergeCell ref="C36:C41"/>
    <mergeCell ref="D36:D41"/>
    <mergeCell ref="E36:E37"/>
    <mergeCell ref="I36:I41"/>
    <mergeCell ref="J36:J41"/>
    <mergeCell ref="I42:I45"/>
    <mergeCell ref="J42:J45"/>
    <mergeCell ref="E42:E43"/>
    <mergeCell ref="E46:E47"/>
    <mergeCell ref="E50:E51"/>
    <mergeCell ref="E54:E55"/>
    <mergeCell ref="E58:E59"/>
    <mergeCell ref="E61:E62"/>
    <mergeCell ref="E65:E66"/>
    <mergeCell ref="E69:E70"/>
    <mergeCell ref="E73:E74"/>
    <mergeCell ref="E77:E78"/>
    <mergeCell ref="B109:B112"/>
    <mergeCell ref="C109:C112"/>
    <mergeCell ref="A101:A104"/>
    <mergeCell ref="B101:B104"/>
    <mergeCell ref="C101:C104"/>
    <mergeCell ref="A105:A108"/>
    <mergeCell ref="B105:B108"/>
    <mergeCell ref="C105:C108"/>
    <mergeCell ref="A109:A112"/>
    <mergeCell ref="B97:B100"/>
    <mergeCell ref="C97:C100"/>
    <mergeCell ref="A89:A92"/>
    <mergeCell ref="B89:B92"/>
    <mergeCell ref="C89:C92"/>
    <mergeCell ref="A93:A96"/>
    <mergeCell ref="B93:B96"/>
    <mergeCell ref="C93:C96"/>
    <mergeCell ref="A97:A100"/>
    <mergeCell ref="B85:B88"/>
    <mergeCell ref="C85:C88"/>
    <mergeCell ref="A77:A80"/>
    <mergeCell ref="B77:B80"/>
    <mergeCell ref="C77:C80"/>
    <mergeCell ref="A81:A84"/>
    <mergeCell ref="B81:B84"/>
    <mergeCell ref="C81:C84"/>
    <mergeCell ref="A85:A88"/>
    <mergeCell ref="B193:B196"/>
    <mergeCell ref="C193:C196"/>
    <mergeCell ref="A185:A188"/>
    <mergeCell ref="B185:B188"/>
    <mergeCell ref="C185:C188"/>
    <mergeCell ref="A189:A192"/>
    <mergeCell ref="B189:B192"/>
    <mergeCell ref="C189:C192"/>
    <mergeCell ref="A193:A196"/>
    <mergeCell ref="B181:B184"/>
    <mergeCell ref="C181:C184"/>
    <mergeCell ref="A173:A176"/>
    <mergeCell ref="B173:B176"/>
    <mergeCell ref="C173:C176"/>
    <mergeCell ref="A177:A180"/>
    <mergeCell ref="B177:B180"/>
    <mergeCell ref="C177:C180"/>
    <mergeCell ref="A181:A184"/>
    <mergeCell ref="B169:B172"/>
    <mergeCell ref="C169:C172"/>
    <mergeCell ref="A161:A164"/>
    <mergeCell ref="B161:B164"/>
    <mergeCell ref="C161:C164"/>
    <mergeCell ref="A165:A168"/>
    <mergeCell ref="B165:B168"/>
    <mergeCell ref="C165:C168"/>
    <mergeCell ref="A169:A172"/>
    <mergeCell ref="B157:B160"/>
    <mergeCell ref="C157:C160"/>
    <mergeCell ref="A149:A152"/>
    <mergeCell ref="B149:B152"/>
    <mergeCell ref="C149:C152"/>
    <mergeCell ref="A153:A156"/>
    <mergeCell ref="B153:B156"/>
    <mergeCell ref="C153:C156"/>
    <mergeCell ref="A157:A160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173"/>
  <sheetViews>
    <sheetView workbookViewId="0">
      <selection activeCell="N8" sqref="N8"/>
    </sheetView>
  </sheetViews>
  <sheetFormatPr defaultColWidth="12.5703125" defaultRowHeight="15.75" customHeight="1"/>
  <cols>
    <col min="1" max="3" width="12.5703125" style="141"/>
    <col min="4" max="4" width="26" style="141" customWidth="1"/>
    <col min="5" max="16384" width="12.5703125" style="141"/>
  </cols>
  <sheetData>
    <row r="1" spans="1:26" ht="15.75" customHeight="1">
      <c r="A1" s="388" t="s">
        <v>1</v>
      </c>
      <c r="B1" s="389"/>
      <c r="C1" s="389"/>
      <c r="D1" s="389"/>
      <c r="E1" s="389"/>
      <c r="F1" s="389"/>
      <c r="G1" s="389"/>
      <c r="H1" s="389"/>
      <c r="I1" s="389"/>
      <c r="J1" s="389"/>
      <c r="K1" s="140"/>
    </row>
    <row r="2" spans="1:26" ht="15.75" customHeight="1">
      <c r="A2" s="390" t="s">
        <v>2</v>
      </c>
      <c r="B2" s="391"/>
      <c r="C2" s="391"/>
      <c r="D2" s="391"/>
      <c r="E2" s="391"/>
      <c r="F2" s="391"/>
      <c r="G2" s="391"/>
      <c r="H2" s="391"/>
      <c r="I2" s="391"/>
      <c r="J2" s="391"/>
      <c r="K2" s="142"/>
    </row>
    <row r="3" spans="1:26" ht="18.75">
      <c r="A3" s="143" t="s">
        <v>3</v>
      </c>
      <c r="B3" s="144" t="s">
        <v>8</v>
      </c>
      <c r="C3" s="144" t="s">
        <v>8</v>
      </c>
      <c r="D3" s="144" t="s">
        <v>10</v>
      </c>
      <c r="E3" s="144" t="s">
        <v>11</v>
      </c>
      <c r="F3" s="144" t="s">
        <v>5</v>
      </c>
      <c r="G3" s="392" t="s">
        <v>12</v>
      </c>
      <c r="H3" s="393"/>
      <c r="I3" s="144" t="s">
        <v>13</v>
      </c>
      <c r="J3" s="144" t="s">
        <v>14</v>
      </c>
      <c r="K3" s="142"/>
    </row>
    <row r="4" spans="1:26" ht="18.75">
      <c r="A4" s="145"/>
      <c r="B4" s="146" t="s">
        <v>17</v>
      </c>
      <c r="C4" s="146" t="s">
        <v>20</v>
      </c>
      <c r="D4" s="146"/>
      <c r="E4" s="146" t="s">
        <v>21</v>
      </c>
      <c r="F4" s="146"/>
      <c r="G4" s="147" t="s">
        <v>22</v>
      </c>
      <c r="H4" s="147" t="s">
        <v>23</v>
      </c>
      <c r="I4" s="146" t="s">
        <v>24</v>
      </c>
      <c r="J4" s="146" t="s">
        <v>25</v>
      </c>
      <c r="K4" s="142"/>
    </row>
    <row r="5" spans="1:26" ht="18.75">
      <c r="A5" s="394" t="s">
        <v>26</v>
      </c>
      <c r="B5" s="395"/>
      <c r="C5" s="395"/>
      <c r="D5" s="395"/>
      <c r="E5" s="396"/>
      <c r="F5" s="148" t="s">
        <v>27</v>
      </c>
      <c r="G5" s="149">
        <f>SUM(G7,G12,G16,G20,G24,G28,G32,G36,G40,G44,G48,G52,G56,G60,G64,G68,G72,G77,G84,G90,G97,G102,G107,G112,G114,G118,G122,G126,G130,G134,G138,G142,G146,G150,G154,G158,G162,G166,G170)</f>
        <v>8372</v>
      </c>
      <c r="H5" s="431">
        <f>SUM(H7,H12,H16,H20,H24,H28,H32,H36,H40,H44,H48,H52,H56,H60,H64,H68,H72,H77,H84,H90,H97,H102,H107,H112,H114,H118,H122,H126,H130,H134,H138,H142,H146,H150,H154,H158,H162,H166,H170)</f>
        <v>7443</v>
      </c>
      <c r="I5" s="146"/>
      <c r="J5" s="146"/>
      <c r="K5" s="142"/>
    </row>
    <row r="6" spans="1:26" ht="18.75">
      <c r="A6" s="397"/>
      <c r="B6" s="391"/>
      <c r="C6" s="391"/>
      <c r="D6" s="391"/>
      <c r="E6" s="369"/>
      <c r="F6" s="150" t="s">
        <v>28</v>
      </c>
      <c r="G6" s="149">
        <f>SUM(G8,G13,G17,G21,G25,G29,G33,G37,G41,G45,G49,G53,G57,G61,G65,G69,G73,G78,G85,G91,G98,G103,G108,G113,G115,G119,G123,G127,G131,G135,G139,G143,G147,G151,G155,G159,G163,G167,G171)</f>
        <v>7847040</v>
      </c>
      <c r="H6" s="431">
        <f>SUM(H8,H13,H17,H21,H25,H29,H33,H37,H41,H45,H49,H53,H57,H61,H65,H69,H73,H78,H85,H91,H98,H103,H108,H113,H115,H119,H123,H127,H131,H135,H139,H143,H147,H151,H155,H159,H163,H167,H171)</f>
        <v>6516202</v>
      </c>
      <c r="I6" s="146"/>
      <c r="J6" s="146"/>
      <c r="K6" s="142"/>
    </row>
    <row r="7" spans="1:26" ht="18.75">
      <c r="A7" s="398">
        <v>1</v>
      </c>
      <c r="B7" s="399" t="s">
        <v>29</v>
      </c>
      <c r="C7" s="399" t="s">
        <v>30</v>
      </c>
      <c r="D7" s="399" t="s">
        <v>36</v>
      </c>
      <c r="E7" s="398" t="s">
        <v>38</v>
      </c>
      <c r="F7" s="151" t="s">
        <v>27</v>
      </c>
      <c r="G7" s="152">
        <v>50</v>
      </c>
      <c r="H7" s="432">
        <v>50</v>
      </c>
      <c r="I7" s="153" t="s">
        <v>42</v>
      </c>
      <c r="J7" s="153" t="s">
        <v>43</v>
      </c>
      <c r="K7" s="154" t="s">
        <v>44</v>
      </c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</row>
    <row r="8" spans="1:26" ht="18.75">
      <c r="A8" s="366"/>
      <c r="B8" s="366"/>
      <c r="C8" s="366"/>
      <c r="D8" s="366"/>
      <c r="E8" s="366"/>
      <c r="F8" s="156" t="s">
        <v>28</v>
      </c>
      <c r="G8" s="157">
        <v>2030400</v>
      </c>
      <c r="H8" s="158">
        <v>2030400</v>
      </c>
      <c r="I8" s="153" t="s">
        <v>48</v>
      </c>
      <c r="J8" s="153"/>
      <c r="K8" s="154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</row>
    <row r="9" spans="1:26" ht="18.75">
      <c r="A9" s="366"/>
      <c r="B9" s="366"/>
      <c r="C9" s="366"/>
      <c r="D9" s="366"/>
      <c r="E9" s="159"/>
      <c r="F9" s="160"/>
      <c r="G9" s="161"/>
      <c r="H9" s="162"/>
      <c r="I9" s="159"/>
      <c r="J9" s="159"/>
      <c r="K9" s="154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</row>
    <row r="10" spans="1:26" ht="18.75">
      <c r="A10" s="366"/>
      <c r="B10" s="366"/>
      <c r="C10" s="366"/>
      <c r="D10" s="366"/>
      <c r="E10" s="159"/>
      <c r="F10" s="160"/>
      <c r="G10" s="161"/>
      <c r="H10" s="162"/>
      <c r="I10" s="159"/>
      <c r="J10" s="159"/>
      <c r="K10" s="154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</row>
    <row r="11" spans="1:26" ht="18.75">
      <c r="A11" s="371"/>
      <c r="B11" s="371"/>
      <c r="C11" s="371"/>
      <c r="D11" s="371"/>
      <c r="E11" s="163"/>
      <c r="F11" s="164"/>
      <c r="G11" s="165"/>
      <c r="H11" s="166"/>
      <c r="I11" s="163"/>
      <c r="J11" s="163"/>
      <c r="K11" s="154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</row>
    <row r="12" spans="1:26" ht="18.75">
      <c r="A12" s="365">
        <v>2</v>
      </c>
      <c r="B12" s="377" t="s">
        <v>29</v>
      </c>
      <c r="C12" s="370" t="s">
        <v>53</v>
      </c>
      <c r="D12" s="167" t="s">
        <v>54</v>
      </c>
      <c r="E12" s="372" t="s">
        <v>38</v>
      </c>
      <c r="F12" s="168" t="s">
        <v>27</v>
      </c>
      <c r="G12" s="169">
        <v>120</v>
      </c>
      <c r="H12" s="170">
        <v>169</v>
      </c>
      <c r="I12" s="167" t="s">
        <v>55</v>
      </c>
      <c r="J12" s="171" t="s">
        <v>56</v>
      </c>
      <c r="K12" s="172"/>
    </row>
    <row r="13" spans="1:26" ht="18.75">
      <c r="A13" s="366"/>
      <c r="B13" s="366"/>
      <c r="C13" s="366"/>
      <c r="D13" s="167" t="s">
        <v>57</v>
      </c>
      <c r="E13" s="366"/>
      <c r="F13" s="168" t="s">
        <v>28</v>
      </c>
      <c r="G13" s="173">
        <v>25200</v>
      </c>
      <c r="H13" s="174">
        <v>25200</v>
      </c>
      <c r="I13" s="175"/>
      <c r="J13" s="171" t="s">
        <v>59</v>
      </c>
      <c r="K13" s="172"/>
    </row>
    <row r="14" spans="1:26" ht="18.75">
      <c r="A14" s="366"/>
      <c r="B14" s="366"/>
      <c r="C14" s="366"/>
      <c r="D14" s="167" t="s">
        <v>61</v>
      </c>
      <c r="E14" s="176"/>
      <c r="F14" s="177"/>
      <c r="G14" s="178"/>
      <c r="H14" s="179"/>
      <c r="I14" s="175"/>
      <c r="J14" s="171"/>
      <c r="K14" s="172"/>
    </row>
    <row r="15" spans="1:26" ht="18.75">
      <c r="A15" s="371"/>
      <c r="B15" s="371"/>
      <c r="C15" s="371"/>
      <c r="D15" s="180"/>
      <c r="E15" s="176"/>
      <c r="F15" s="181"/>
      <c r="G15" s="182"/>
      <c r="H15" s="183"/>
      <c r="I15" s="180"/>
      <c r="J15" s="180"/>
      <c r="K15" s="172"/>
    </row>
    <row r="16" spans="1:26" ht="18.75">
      <c r="A16" s="365">
        <v>3</v>
      </c>
      <c r="B16" s="377" t="s">
        <v>29</v>
      </c>
      <c r="C16" s="370" t="s">
        <v>53</v>
      </c>
      <c r="D16" s="167" t="s">
        <v>62</v>
      </c>
      <c r="E16" s="375" t="s">
        <v>38</v>
      </c>
      <c r="F16" s="168" t="s">
        <v>27</v>
      </c>
      <c r="G16" s="297">
        <v>100</v>
      </c>
      <c r="H16" s="170">
        <v>100</v>
      </c>
      <c r="I16" s="383" t="s">
        <v>55</v>
      </c>
      <c r="J16" s="365" t="s">
        <v>64</v>
      </c>
      <c r="K16" s="172"/>
    </row>
    <row r="17" spans="1:11" ht="18.75">
      <c r="A17" s="366"/>
      <c r="B17" s="366"/>
      <c r="C17" s="366"/>
      <c r="D17" s="167" t="s">
        <v>65</v>
      </c>
      <c r="E17" s="366"/>
      <c r="F17" s="168" t="s">
        <v>28</v>
      </c>
      <c r="G17" s="173">
        <v>400000</v>
      </c>
      <c r="H17" s="174">
        <v>100000</v>
      </c>
      <c r="I17" s="368"/>
      <c r="J17" s="366"/>
      <c r="K17" s="172"/>
    </row>
    <row r="18" spans="1:11" ht="18.75">
      <c r="A18" s="366"/>
      <c r="B18" s="366"/>
      <c r="C18" s="366"/>
      <c r="D18" s="175"/>
      <c r="E18" s="176"/>
      <c r="F18" s="177"/>
      <c r="G18" s="178"/>
      <c r="H18" s="179"/>
      <c r="I18" s="175"/>
      <c r="J18" s="366"/>
      <c r="K18" s="172"/>
    </row>
    <row r="19" spans="1:11" ht="18.75">
      <c r="A19" s="371"/>
      <c r="B19" s="371"/>
      <c r="C19" s="371"/>
      <c r="D19" s="180"/>
      <c r="E19" s="176"/>
      <c r="F19" s="181"/>
      <c r="G19" s="182"/>
      <c r="H19" s="183"/>
      <c r="I19" s="175"/>
      <c r="J19" s="371"/>
      <c r="K19" s="172"/>
    </row>
    <row r="20" spans="1:11" ht="18.75">
      <c r="A20" s="365">
        <v>4</v>
      </c>
      <c r="B20" s="377" t="s">
        <v>29</v>
      </c>
      <c r="C20" s="370" t="s">
        <v>53</v>
      </c>
      <c r="D20" s="167" t="s">
        <v>69</v>
      </c>
      <c r="E20" s="375" t="s">
        <v>38</v>
      </c>
      <c r="F20" s="168" t="s">
        <v>27</v>
      </c>
      <c r="G20" s="169">
        <v>300</v>
      </c>
      <c r="H20" s="170">
        <v>314</v>
      </c>
      <c r="I20" s="184" t="s">
        <v>55</v>
      </c>
      <c r="J20" s="171" t="s">
        <v>56</v>
      </c>
      <c r="K20" s="172"/>
    </row>
    <row r="21" spans="1:11" ht="18.75">
      <c r="A21" s="366"/>
      <c r="B21" s="366"/>
      <c r="C21" s="366"/>
      <c r="D21" s="167" t="s">
        <v>70</v>
      </c>
      <c r="E21" s="366"/>
      <c r="F21" s="168" t="s">
        <v>28</v>
      </c>
      <c r="G21" s="173">
        <v>324000</v>
      </c>
      <c r="H21" s="174">
        <v>116275</v>
      </c>
      <c r="I21" s="175"/>
      <c r="J21" s="171" t="s">
        <v>59</v>
      </c>
      <c r="K21" s="172"/>
    </row>
    <row r="22" spans="1:11" ht="18.75">
      <c r="A22" s="366"/>
      <c r="B22" s="366"/>
      <c r="C22" s="366"/>
      <c r="D22" s="167" t="s">
        <v>72</v>
      </c>
      <c r="E22" s="176"/>
      <c r="F22" s="177"/>
      <c r="G22" s="178"/>
      <c r="H22" s="179"/>
      <c r="I22" s="175"/>
      <c r="J22" s="171"/>
      <c r="K22" s="172"/>
    </row>
    <row r="23" spans="1:11" ht="18.75">
      <c r="A23" s="371"/>
      <c r="B23" s="371"/>
      <c r="C23" s="371"/>
      <c r="D23" s="180"/>
      <c r="E23" s="176"/>
      <c r="F23" s="181"/>
      <c r="G23" s="182"/>
      <c r="H23" s="183"/>
      <c r="I23" s="180"/>
      <c r="J23" s="180"/>
      <c r="K23" s="172"/>
    </row>
    <row r="24" spans="1:11" ht="18.75">
      <c r="A24" s="402">
        <v>5</v>
      </c>
      <c r="B24" s="404" t="s">
        <v>29</v>
      </c>
      <c r="C24" s="405" t="s">
        <v>53</v>
      </c>
      <c r="D24" s="298" t="s">
        <v>73</v>
      </c>
      <c r="E24" s="400" t="s">
        <v>38</v>
      </c>
      <c r="F24" s="299" t="s">
        <v>27</v>
      </c>
      <c r="G24" s="304">
        <v>0</v>
      </c>
      <c r="H24" s="305">
        <v>0</v>
      </c>
      <c r="I24" s="298" t="s">
        <v>55</v>
      </c>
      <c r="J24" s="300" t="s">
        <v>56</v>
      </c>
      <c r="K24" s="172"/>
    </row>
    <row r="25" spans="1:11" ht="18.75">
      <c r="A25" s="401"/>
      <c r="B25" s="401"/>
      <c r="C25" s="401"/>
      <c r="D25" s="298" t="s">
        <v>75</v>
      </c>
      <c r="E25" s="401"/>
      <c r="F25" s="299" t="s">
        <v>28</v>
      </c>
      <c r="G25" s="306">
        <v>0</v>
      </c>
      <c r="H25" s="307">
        <v>0</v>
      </c>
      <c r="I25" s="301"/>
      <c r="J25" s="300" t="s">
        <v>59</v>
      </c>
      <c r="K25" s="172"/>
    </row>
    <row r="26" spans="1:11" ht="36">
      <c r="A26" s="401"/>
      <c r="B26" s="401"/>
      <c r="C26" s="401"/>
      <c r="D26" s="298"/>
      <c r="E26" s="302"/>
      <c r="F26" s="303"/>
      <c r="G26" s="308"/>
      <c r="H26" s="309"/>
      <c r="I26" s="301"/>
      <c r="J26" s="300"/>
      <c r="K26" s="313" t="s">
        <v>486</v>
      </c>
    </row>
    <row r="27" spans="1:11" ht="18.75">
      <c r="A27" s="403"/>
      <c r="B27" s="403"/>
      <c r="C27" s="403"/>
      <c r="D27" s="310"/>
      <c r="E27" s="302"/>
      <c r="F27" s="299"/>
      <c r="G27" s="311"/>
      <c r="H27" s="312"/>
      <c r="I27" s="310"/>
      <c r="J27" s="310"/>
      <c r="K27" s="172"/>
    </row>
    <row r="28" spans="1:11" ht="18.75">
      <c r="A28" s="402">
        <v>6</v>
      </c>
      <c r="B28" s="404" t="s">
        <v>29</v>
      </c>
      <c r="C28" s="405" t="s">
        <v>53</v>
      </c>
      <c r="D28" s="300" t="s">
        <v>84</v>
      </c>
      <c r="E28" s="400" t="s">
        <v>38</v>
      </c>
      <c r="F28" s="299" t="s">
        <v>27</v>
      </c>
      <c r="G28" s="311">
        <v>0</v>
      </c>
      <c r="H28" s="312">
        <v>0</v>
      </c>
      <c r="I28" s="298" t="s">
        <v>55</v>
      </c>
      <c r="J28" s="300" t="s">
        <v>56</v>
      </c>
      <c r="K28" s="172"/>
    </row>
    <row r="29" spans="1:11" ht="18.75">
      <c r="A29" s="401"/>
      <c r="B29" s="401"/>
      <c r="C29" s="401"/>
      <c r="D29" s="300" t="s">
        <v>86</v>
      </c>
      <c r="E29" s="401"/>
      <c r="F29" s="299" t="s">
        <v>28</v>
      </c>
      <c r="G29" s="306">
        <v>0</v>
      </c>
      <c r="H29" s="307">
        <v>0</v>
      </c>
      <c r="I29" s="301"/>
      <c r="J29" s="300" t="s">
        <v>59</v>
      </c>
      <c r="K29" s="172"/>
    </row>
    <row r="30" spans="1:11" ht="18.75">
      <c r="A30" s="401"/>
      <c r="B30" s="401"/>
      <c r="C30" s="401"/>
      <c r="D30" s="300"/>
      <c r="E30" s="302"/>
      <c r="F30" s="303"/>
      <c r="G30" s="308"/>
      <c r="H30" s="309"/>
      <c r="I30" s="301"/>
      <c r="J30" s="300"/>
      <c r="K30" s="172"/>
    </row>
    <row r="31" spans="1:11" ht="18.75">
      <c r="A31" s="403"/>
      <c r="B31" s="403"/>
      <c r="C31" s="403"/>
      <c r="D31" s="310"/>
      <c r="E31" s="302"/>
      <c r="F31" s="299"/>
      <c r="G31" s="311"/>
      <c r="H31" s="312"/>
      <c r="I31" s="300"/>
      <c r="J31" s="300"/>
      <c r="K31" s="172"/>
    </row>
    <row r="32" spans="1:11" ht="18.75">
      <c r="A32" s="365">
        <v>7</v>
      </c>
      <c r="B32" s="377" t="s">
        <v>29</v>
      </c>
      <c r="C32" s="370" t="s">
        <v>53</v>
      </c>
      <c r="D32" s="167" t="s">
        <v>88</v>
      </c>
      <c r="E32" s="375" t="s">
        <v>38</v>
      </c>
      <c r="F32" s="168" t="s">
        <v>27</v>
      </c>
      <c r="G32" s="169">
        <v>10</v>
      </c>
      <c r="H32" s="170">
        <v>12</v>
      </c>
      <c r="I32" s="184" t="s">
        <v>55</v>
      </c>
      <c r="J32" s="190" t="s">
        <v>56</v>
      </c>
      <c r="K32" s="172"/>
    </row>
    <row r="33" spans="1:11" ht="18.75">
      <c r="A33" s="366"/>
      <c r="B33" s="366"/>
      <c r="C33" s="366"/>
      <c r="D33" s="167" t="s">
        <v>91</v>
      </c>
      <c r="E33" s="366"/>
      <c r="F33" s="168" t="s">
        <v>28</v>
      </c>
      <c r="G33" s="173">
        <v>173400</v>
      </c>
      <c r="H33" s="174">
        <v>157677</v>
      </c>
      <c r="I33" s="175"/>
      <c r="J33" s="171" t="s">
        <v>59</v>
      </c>
      <c r="K33" s="172"/>
    </row>
    <row r="34" spans="1:11" ht="18.75">
      <c r="A34" s="366"/>
      <c r="B34" s="366"/>
      <c r="C34" s="366"/>
      <c r="D34" s="167" t="s">
        <v>93</v>
      </c>
      <c r="E34" s="176"/>
      <c r="F34" s="177"/>
      <c r="G34" s="178"/>
      <c r="H34" s="179"/>
      <c r="I34" s="175"/>
      <c r="J34" s="171"/>
      <c r="K34" s="172"/>
    </row>
    <row r="35" spans="1:11" ht="18.75">
      <c r="A35" s="371"/>
      <c r="B35" s="371"/>
      <c r="C35" s="371"/>
      <c r="D35" s="180"/>
      <c r="E35" s="191"/>
      <c r="F35" s="181"/>
      <c r="G35" s="182"/>
      <c r="H35" s="183"/>
      <c r="I35" s="180"/>
      <c r="J35" s="180"/>
      <c r="K35" s="172"/>
    </row>
    <row r="36" spans="1:11" ht="18.75">
      <c r="A36" s="365">
        <v>8</v>
      </c>
      <c r="B36" s="377" t="s">
        <v>29</v>
      </c>
      <c r="C36" s="370" t="s">
        <v>53</v>
      </c>
      <c r="D36" s="167" t="s">
        <v>94</v>
      </c>
      <c r="E36" s="372" t="s">
        <v>38</v>
      </c>
      <c r="F36" s="168" t="s">
        <v>27</v>
      </c>
      <c r="G36" s="169">
        <v>0</v>
      </c>
      <c r="H36" s="170">
        <v>0</v>
      </c>
      <c r="I36" s="167" t="s">
        <v>55</v>
      </c>
      <c r="J36" s="171" t="s">
        <v>56</v>
      </c>
      <c r="K36" s="172"/>
    </row>
    <row r="37" spans="1:11" ht="18.75">
      <c r="A37" s="366"/>
      <c r="B37" s="366"/>
      <c r="C37" s="366"/>
      <c r="D37" s="167" t="s">
        <v>95</v>
      </c>
      <c r="E37" s="366"/>
      <c r="F37" s="168" t="s">
        <v>28</v>
      </c>
      <c r="G37" s="192" t="s">
        <v>96</v>
      </c>
      <c r="H37" s="193" t="s">
        <v>96</v>
      </c>
      <c r="I37" s="175"/>
      <c r="J37" s="171" t="s">
        <v>59</v>
      </c>
      <c r="K37" s="172"/>
    </row>
    <row r="38" spans="1:11" ht="18.75">
      <c r="A38" s="366"/>
      <c r="B38" s="366"/>
      <c r="C38" s="366"/>
      <c r="D38" s="167" t="s">
        <v>98</v>
      </c>
      <c r="E38" s="176"/>
      <c r="F38" s="172"/>
      <c r="G38" s="178"/>
      <c r="H38" s="179"/>
      <c r="I38" s="175"/>
      <c r="J38" s="175"/>
      <c r="K38" s="172"/>
    </row>
    <row r="39" spans="1:11" ht="18.75">
      <c r="A39" s="371"/>
      <c r="B39" s="371"/>
      <c r="C39" s="371"/>
      <c r="D39" s="180"/>
      <c r="E39" s="191"/>
      <c r="F39" s="181"/>
      <c r="G39" s="182"/>
      <c r="H39" s="183"/>
      <c r="I39" s="180"/>
      <c r="J39" s="180"/>
      <c r="K39" s="172"/>
    </row>
    <row r="40" spans="1:11" ht="18.75">
      <c r="A40" s="365">
        <v>9</v>
      </c>
      <c r="B40" s="377" t="s">
        <v>29</v>
      </c>
      <c r="C40" s="370" t="s">
        <v>53</v>
      </c>
      <c r="D40" s="167" t="s">
        <v>100</v>
      </c>
      <c r="E40" s="372" t="s">
        <v>38</v>
      </c>
      <c r="F40" s="168" t="s">
        <v>27</v>
      </c>
      <c r="G40" s="169">
        <v>100</v>
      </c>
      <c r="H40" s="170">
        <v>60</v>
      </c>
      <c r="I40" s="167" t="s">
        <v>55</v>
      </c>
      <c r="J40" s="171" t="s">
        <v>56</v>
      </c>
      <c r="K40" s="172"/>
    </row>
    <row r="41" spans="1:11" ht="18.75">
      <c r="A41" s="366"/>
      <c r="B41" s="366"/>
      <c r="C41" s="366"/>
      <c r="D41" s="167" t="s">
        <v>101</v>
      </c>
      <c r="E41" s="366"/>
      <c r="F41" s="168" t="s">
        <v>28</v>
      </c>
      <c r="G41" s="173">
        <v>385000</v>
      </c>
      <c r="H41" s="174">
        <v>231000</v>
      </c>
      <c r="I41" s="175"/>
      <c r="J41" s="171" t="s">
        <v>59</v>
      </c>
      <c r="K41" s="172"/>
    </row>
    <row r="42" spans="1:11" ht="18.75">
      <c r="A42" s="366"/>
      <c r="B42" s="366"/>
      <c r="C42" s="366"/>
      <c r="D42" s="175"/>
      <c r="E42" s="176"/>
      <c r="F42" s="172"/>
      <c r="G42" s="178"/>
      <c r="H42" s="179"/>
      <c r="I42" s="175"/>
      <c r="J42" s="175"/>
      <c r="K42" s="172"/>
    </row>
    <row r="43" spans="1:11" ht="18.75">
      <c r="A43" s="371"/>
      <c r="B43" s="371"/>
      <c r="C43" s="371"/>
      <c r="D43" s="180"/>
      <c r="E43" s="191"/>
      <c r="F43" s="181"/>
      <c r="G43" s="182"/>
      <c r="H43" s="183"/>
      <c r="I43" s="180"/>
      <c r="J43" s="180"/>
      <c r="K43" s="172"/>
    </row>
    <row r="44" spans="1:11" ht="18.75">
      <c r="A44" s="365">
        <v>10</v>
      </c>
      <c r="B44" s="377" t="s">
        <v>29</v>
      </c>
      <c r="C44" s="370" t="s">
        <v>53</v>
      </c>
      <c r="D44" s="167" t="s">
        <v>104</v>
      </c>
      <c r="E44" s="372" t="s">
        <v>38</v>
      </c>
      <c r="F44" s="168" t="s">
        <v>27</v>
      </c>
      <c r="G44" s="169">
        <v>20</v>
      </c>
      <c r="H44" s="170">
        <v>20</v>
      </c>
      <c r="I44" s="167" t="s">
        <v>55</v>
      </c>
      <c r="J44" s="171" t="s">
        <v>56</v>
      </c>
      <c r="K44" s="172"/>
    </row>
    <row r="45" spans="1:11" ht="18.75">
      <c r="A45" s="366"/>
      <c r="B45" s="366"/>
      <c r="C45" s="366"/>
      <c r="D45" s="167" t="s">
        <v>105</v>
      </c>
      <c r="E45" s="366"/>
      <c r="F45" s="168" t="s">
        <v>28</v>
      </c>
      <c r="G45" s="173">
        <v>60000</v>
      </c>
      <c r="H45" s="174">
        <v>60000</v>
      </c>
      <c r="I45" s="175"/>
      <c r="J45" s="171" t="s">
        <v>59</v>
      </c>
      <c r="K45" s="172"/>
    </row>
    <row r="46" spans="1:11" ht="18.75">
      <c r="A46" s="366"/>
      <c r="B46" s="366"/>
      <c r="C46" s="366"/>
      <c r="D46" s="167" t="s">
        <v>106</v>
      </c>
      <c r="E46" s="176"/>
      <c r="F46" s="172"/>
      <c r="G46" s="178"/>
      <c r="H46" s="179"/>
      <c r="I46" s="175"/>
      <c r="J46" s="175"/>
      <c r="K46" s="172"/>
    </row>
    <row r="47" spans="1:11" ht="18.75">
      <c r="A47" s="371"/>
      <c r="B47" s="371"/>
      <c r="C47" s="371"/>
      <c r="D47" s="180"/>
      <c r="E47" s="191"/>
      <c r="F47" s="181"/>
      <c r="G47" s="182"/>
      <c r="H47" s="183"/>
      <c r="I47" s="180"/>
      <c r="J47" s="180"/>
      <c r="K47" s="172"/>
    </row>
    <row r="48" spans="1:11" ht="18.75">
      <c r="A48" s="365">
        <v>11</v>
      </c>
      <c r="B48" s="377" t="s">
        <v>29</v>
      </c>
      <c r="C48" s="370" t="s">
        <v>53</v>
      </c>
      <c r="D48" s="167" t="s">
        <v>108</v>
      </c>
      <c r="E48" s="372" t="s">
        <v>38</v>
      </c>
      <c r="F48" s="168" t="s">
        <v>27</v>
      </c>
      <c r="G48" s="169">
        <v>40</v>
      </c>
      <c r="H48" s="170">
        <v>40</v>
      </c>
      <c r="I48" s="167" t="s">
        <v>55</v>
      </c>
      <c r="J48" s="171" t="s">
        <v>56</v>
      </c>
      <c r="K48" s="172"/>
    </row>
    <row r="49" spans="1:11" ht="18.75">
      <c r="A49" s="366"/>
      <c r="B49" s="366"/>
      <c r="C49" s="366"/>
      <c r="D49" s="167" t="s">
        <v>109</v>
      </c>
      <c r="E49" s="366"/>
      <c r="F49" s="168" t="s">
        <v>28</v>
      </c>
      <c r="G49" s="194">
        <v>166700</v>
      </c>
      <c r="H49" s="195">
        <v>166700</v>
      </c>
      <c r="I49" s="175"/>
      <c r="J49" s="171" t="s">
        <v>59</v>
      </c>
      <c r="K49" s="172"/>
    </row>
    <row r="50" spans="1:11" ht="18.75">
      <c r="A50" s="366"/>
      <c r="B50" s="366"/>
      <c r="C50" s="366"/>
      <c r="D50" s="175"/>
      <c r="E50" s="176"/>
      <c r="F50" s="172"/>
      <c r="G50" s="178"/>
      <c r="H50" s="179"/>
      <c r="I50" s="175"/>
      <c r="J50" s="175"/>
      <c r="K50" s="172"/>
    </row>
    <row r="51" spans="1:11" ht="18.75">
      <c r="A51" s="371"/>
      <c r="B51" s="371"/>
      <c r="C51" s="371"/>
      <c r="D51" s="180"/>
      <c r="E51" s="191"/>
      <c r="F51" s="181"/>
      <c r="G51" s="182"/>
      <c r="H51" s="183"/>
      <c r="I51" s="180"/>
      <c r="J51" s="180"/>
      <c r="K51" s="172"/>
    </row>
    <row r="52" spans="1:11" ht="18.75">
      <c r="A52" s="365">
        <v>12</v>
      </c>
      <c r="B52" s="377" t="s">
        <v>29</v>
      </c>
      <c r="C52" s="370" t="s">
        <v>53</v>
      </c>
      <c r="D52" s="370" t="s">
        <v>114</v>
      </c>
      <c r="E52" s="372" t="s">
        <v>38</v>
      </c>
      <c r="F52" s="168" t="s">
        <v>27</v>
      </c>
      <c r="G52" s="169">
        <v>900</v>
      </c>
      <c r="H52" s="170">
        <v>800</v>
      </c>
      <c r="I52" s="367" t="s">
        <v>116</v>
      </c>
      <c r="J52" s="370" t="s">
        <v>117</v>
      </c>
      <c r="K52" s="172"/>
    </row>
    <row r="53" spans="1:11" ht="18.75">
      <c r="A53" s="366"/>
      <c r="B53" s="366"/>
      <c r="C53" s="366"/>
      <c r="D53" s="366"/>
      <c r="E53" s="366"/>
      <c r="F53" s="168" t="s">
        <v>28</v>
      </c>
      <c r="G53" s="173">
        <v>3000000</v>
      </c>
      <c r="H53" s="174">
        <v>2400000</v>
      </c>
      <c r="I53" s="368"/>
      <c r="J53" s="366"/>
      <c r="K53" s="172"/>
    </row>
    <row r="54" spans="1:11" ht="18.75">
      <c r="A54" s="366"/>
      <c r="B54" s="366"/>
      <c r="C54" s="366"/>
      <c r="D54" s="366"/>
      <c r="E54" s="176"/>
      <c r="F54" s="172"/>
      <c r="G54" s="178"/>
      <c r="H54" s="179"/>
      <c r="I54" s="368"/>
      <c r="J54" s="366"/>
      <c r="K54" s="172"/>
    </row>
    <row r="55" spans="1:11" ht="18.75">
      <c r="A55" s="371"/>
      <c r="B55" s="371"/>
      <c r="C55" s="371"/>
      <c r="D55" s="371"/>
      <c r="E55" s="191"/>
      <c r="F55" s="181"/>
      <c r="G55" s="182"/>
      <c r="H55" s="183"/>
      <c r="I55" s="369"/>
      <c r="J55" s="371"/>
      <c r="K55" s="172"/>
    </row>
    <row r="56" spans="1:11" ht="18.75">
      <c r="A56" s="365">
        <v>13</v>
      </c>
      <c r="B56" s="377" t="s">
        <v>29</v>
      </c>
      <c r="C56" s="370" t="s">
        <v>53</v>
      </c>
      <c r="D56" s="370" t="s">
        <v>120</v>
      </c>
      <c r="E56" s="372" t="s">
        <v>38</v>
      </c>
      <c r="F56" s="168" t="s">
        <v>27</v>
      </c>
      <c r="G56" s="169">
        <v>159</v>
      </c>
      <c r="H56" s="170">
        <v>159</v>
      </c>
      <c r="I56" s="367" t="s">
        <v>122</v>
      </c>
      <c r="J56" s="370" t="s">
        <v>123</v>
      </c>
      <c r="K56" s="172" t="s">
        <v>125</v>
      </c>
    </row>
    <row r="57" spans="1:11" ht="18.75">
      <c r="A57" s="366"/>
      <c r="B57" s="366"/>
      <c r="C57" s="366"/>
      <c r="D57" s="366"/>
      <c r="E57" s="366"/>
      <c r="F57" s="168" t="s">
        <v>28</v>
      </c>
      <c r="G57" s="192" t="s">
        <v>96</v>
      </c>
      <c r="H57" s="193" t="s">
        <v>96</v>
      </c>
      <c r="I57" s="368"/>
      <c r="J57" s="366"/>
      <c r="K57" s="172"/>
    </row>
    <row r="58" spans="1:11" ht="18.75">
      <c r="A58" s="366"/>
      <c r="B58" s="366"/>
      <c r="C58" s="366"/>
      <c r="D58" s="366"/>
      <c r="E58" s="176"/>
      <c r="F58" s="172"/>
      <c r="G58" s="178"/>
      <c r="H58" s="179"/>
      <c r="I58" s="368"/>
      <c r="J58" s="366"/>
      <c r="K58" s="172"/>
    </row>
    <row r="59" spans="1:11" ht="18.75">
      <c r="A59" s="371"/>
      <c r="B59" s="371"/>
      <c r="C59" s="371"/>
      <c r="D59" s="371"/>
      <c r="E59" s="191"/>
      <c r="F59" s="181"/>
      <c r="G59" s="182"/>
      <c r="H59" s="183"/>
      <c r="I59" s="369"/>
      <c r="J59" s="371"/>
      <c r="K59" s="172"/>
    </row>
    <row r="60" spans="1:11" ht="18.75">
      <c r="A60" s="365">
        <v>14</v>
      </c>
      <c r="B60" s="377" t="s">
        <v>29</v>
      </c>
      <c r="C60" s="370" t="s">
        <v>53</v>
      </c>
      <c r="D60" s="370" t="s">
        <v>128</v>
      </c>
      <c r="E60" s="372" t="s">
        <v>38</v>
      </c>
      <c r="F60" s="168" t="s">
        <v>27</v>
      </c>
      <c r="G60" s="169">
        <v>169</v>
      </c>
      <c r="H60" s="170">
        <v>169</v>
      </c>
      <c r="I60" s="367" t="s">
        <v>122</v>
      </c>
      <c r="J60" s="370" t="s">
        <v>123</v>
      </c>
      <c r="K60" s="172" t="s">
        <v>125</v>
      </c>
    </row>
    <row r="61" spans="1:11" ht="18.75">
      <c r="A61" s="366"/>
      <c r="B61" s="366"/>
      <c r="C61" s="366"/>
      <c r="D61" s="366"/>
      <c r="E61" s="366"/>
      <c r="F61" s="168" t="s">
        <v>28</v>
      </c>
      <c r="G61" s="192" t="s">
        <v>96</v>
      </c>
      <c r="H61" s="193" t="s">
        <v>96</v>
      </c>
      <c r="I61" s="368"/>
      <c r="J61" s="366"/>
      <c r="K61" s="172"/>
    </row>
    <row r="62" spans="1:11" ht="18.75">
      <c r="A62" s="366"/>
      <c r="B62" s="366"/>
      <c r="C62" s="366"/>
      <c r="D62" s="366"/>
      <c r="E62" s="176"/>
      <c r="F62" s="172"/>
      <c r="G62" s="178"/>
      <c r="H62" s="179"/>
      <c r="I62" s="368"/>
      <c r="J62" s="366"/>
      <c r="K62" s="172"/>
    </row>
    <row r="63" spans="1:11" ht="18.75">
      <c r="A63" s="371"/>
      <c r="B63" s="371"/>
      <c r="C63" s="371"/>
      <c r="D63" s="371"/>
      <c r="E63" s="191"/>
      <c r="F63" s="181"/>
      <c r="G63" s="182"/>
      <c r="H63" s="183"/>
      <c r="I63" s="369"/>
      <c r="J63" s="371"/>
      <c r="K63" s="172"/>
    </row>
    <row r="64" spans="1:11" ht="18.75">
      <c r="A64" s="365">
        <v>16</v>
      </c>
      <c r="B64" s="377" t="s">
        <v>29</v>
      </c>
      <c r="C64" s="370" t="s">
        <v>53</v>
      </c>
      <c r="D64" s="370" t="s">
        <v>134</v>
      </c>
      <c r="E64" s="372" t="s">
        <v>38</v>
      </c>
      <c r="F64" s="168" t="s">
        <v>27</v>
      </c>
      <c r="G64" s="169">
        <v>120</v>
      </c>
      <c r="H64" s="170">
        <v>120</v>
      </c>
      <c r="I64" s="367" t="s">
        <v>135</v>
      </c>
      <c r="J64" s="370" t="s">
        <v>136</v>
      </c>
      <c r="K64" s="172"/>
    </row>
    <row r="65" spans="1:11" ht="18.75">
      <c r="A65" s="366"/>
      <c r="B65" s="366"/>
      <c r="C65" s="366"/>
      <c r="D65" s="366"/>
      <c r="E65" s="366"/>
      <c r="F65" s="168" t="s">
        <v>28</v>
      </c>
      <c r="G65" s="173">
        <v>3000</v>
      </c>
      <c r="H65" s="174">
        <v>3000</v>
      </c>
      <c r="I65" s="368"/>
      <c r="J65" s="366"/>
      <c r="K65" s="172"/>
    </row>
    <row r="66" spans="1:11" ht="18.75">
      <c r="A66" s="366"/>
      <c r="B66" s="366"/>
      <c r="C66" s="366"/>
      <c r="D66" s="366"/>
      <c r="E66" s="176"/>
      <c r="F66" s="172"/>
      <c r="G66" s="178"/>
      <c r="H66" s="179"/>
      <c r="I66" s="368"/>
      <c r="J66" s="366"/>
      <c r="K66" s="172"/>
    </row>
    <row r="67" spans="1:11" ht="18.75">
      <c r="A67" s="371"/>
      <c r="B67" s="371"/>
      <c r="C67" s="371"/>
      <c r="D67" s="371"/>
      <c r="E67" s="191"/>
      <c r="F67" s="181"/>
      <c r="G67" s="182"/>
      <c r="H67" s="183"/>
      <c r="I67" s="369"/>
      <c r="J67" s="371"/>
      <c r="K67" s="172"/>
    </row>
    <row r="68" spans="1:11" ht="18.75">
      <c r="A68" s="365">
        <v>17</v>
      </c>
      <c r="B68" s="377" t="s">
        <v>29</v>
      </c>
      <c r="C68" s="370" t="s">
        <v>53</v>
      </c>
      <c r="D68" s="370" t="s">
        <v>141</v>
      </c>
      <c r="E68" s="372" t="s">
        <v>38</v>
      </c>
      <c r="F68" s="168" t="s">
        <v>27</v>
      </c>
      <c r="G68" s="169">
        <v>270</v>
      </c>
      <c r="H68" s="170">
        <v>270</v>
      </c>
      <c r="I68" s="367" t="s">
        <v>135</v>
      </c>
      <c r="J68" s="370" t="s">
        <v>136</v>
      </c>
      <c r="K68" s="172"/>
    </row>
    <row r="69" spans="1:11" ht="18.75">
      <c r="A69" s="366"/>
      <c r="B69" s="366"/>
      <c r="C69" s="366"/>
      <c r="D69" s="366"/>
      <c r="E69" s="366"/>
      <c r="F69" s="168" t="s">
        <v>28</v>
      </c>
      <c r="G69" s="173">
        <v>33200</v>
      </c>
      <c r="H69" s="174">
        <v>33200</v>
      </c>
      <c r="I69" s="368"/>
      <c r="J69" s="366"/>
      <c r="K69" s="172"/>
    </row>
    <row r="70" spans="1:11" ht="18.75">
      <c r="A70" s="366"/>
      <c r="B70" s="366"/>
      <c r="C70" s="366"/>
      <c r="D70" s="366"/>
      <c r="E70" s="176"/>
      <c r="F70" s="172"/>
      <c r="G70" s="178"/>
      <c r="H70" s="179"/>
      <c r="I70" s="368"/>
      <c r="J70" s="366"/>
      <c r="K70" s="172"/>
    </row>
    <row r="71" spans="1:11" ht="18.75">
      <c r="A71" s="371"/>
      <c r="B71" s="371"/>
      <c r="C71" s="371"/>
      <c r="D71" s="371"/>
      <c r="E71" s="191"/>
      <c r="F71" s="181"/>
      <c r="G71" s="182"/>
      <c r="H71" s="183"/>
      <c r="I71" s="369"/>
      <c r="J71" s="371"/>
      <c r="K71" s="172"/>
    </row>
    <row r="72" spans="1:11" ht="18.75">
      <c r="A72" s="365">
        <v>18</v>
      </c>
      <c r="B72" s="381" t="s">
        <v>29</v>
      </c>
      <c r="C72" s="370" t="s">
        <v>146</v>
      </c>
      <c r="D72" s="370" t="s">
        <v>147</v>
      </c>
      <c r="E72" s="365" t="s">
        <v>38</v>
      </c>
      <c r="F72" s="168" t="s">
        <v>27</v>
      </c>
      <c r="G72" s="196">
        <v>100</v>
      </c>
      <c r="H72" s="197"/>
      <c r="I72" s="171" t="s">
        <v>150</v>
      </c>
      <c r="J72" s="171" t="s">
        <v>151</v>
      </c>
      <c r="K72" s="142"/>
    </row>
    <row r="73" spans="1:11" ht="18.75">
      <c r="A73" s="366"/>
      <c r="B73" s="366"/>
      <c r="C73" s="366"/>
      <c r="D73" s="366"/>
      <c r="E73" s="366"/>
      <c r="F73" s="168" t="s">
        <v>28</v>
      </c>
      <c r="G73" s="194">
        <v>4700</v>
      </c>
      <c r="H73" s="198"/>
      <c r="I73" s="171" t="s">
        <v>48</v>
      </c>
      <c r="J73" s="171"/>
      <c r="K73" s="142"/>
    </row>
    <row r="74" spans="1:11" ht="18.75">
      <c r="A74" s="366"/>
      <c r="B74" s="366"/>
      <c r="C74" s="366"/>
      <c r="D74" s="366"/>
      <c r="E74" s="175"/>
      <c r="F74" s="172"/>
      <c r="G74" s="178"/>
      <c r="H74" s="199"/>
      <c r="I74" s="175"/>
      <c r="J74" s="175"/>
      <c r="K74" s="142"/>
    </row>
    <row r="75" spans="1:11" ht="18.75">
      <c r="A75" s="366"/>
      <c r="B75" s="366"/>
      <c r="C75" s="366"/>
      <c r="D75" s="366"/>
      <c r="E75" s="175"/>
      <c r="F75" s="172"/>
      <c r="G75" s="178"/>
      <c r="H75" s="199"/>
      <c r="I75" s="175"/>
      <c r="J75" s="175"/>
      <c r="K75" s="142"/>
    </row>
    <row r="76" spans="1:11" ht="18.75">
      <c r="A76" s="371"/>
      <c r="B76" s="371"/>
      <c r="C76" s="371"/>
      <c r="D76" s="371"/>
      <c r="E76" s="180"/>
      <c r="F76" s="181"/>
      <c r="G76" s="182"/>
      <c r="H76" s="199"/>
      <c r="I76" s="180"/>
      <c r="J76" s="180"/>
      <c r="K76" s="142"/>
    </row>
    <row r="77" spans="1:11" ht="18.75">
      <c r="A77" s="365">
        <v>19</v>
      </c>
      <c r="B77" s="381" t="s">
        <v>29</v>
      </c>
      <c r="C77" s="370" t="s">
        <v>146</v>
      </c>
      <c r="D77" s="167" t="s">
        <v>159</v>
      </c>
      <c r="E77" s="365" t="s">
        <v>38</v>
      </c>
      <c r="F77" s="168" t="s">
        <v>27</v>
      </c>
      <c r="G77" s="196">
        <v>280</v>
      </c>
      <c r="H77" s="197"/>
      <c r="I77" s="171" t="s">
        <v>150</v>
      </c>
      <c r="J77" s="171" t="s">
        <v>151</v>
      </c>
      <c r="K77" s="142"/>
    </row>
    <row r="78" spans="1:11" ht="18.75">
      <c r="A78" s="366"/>
      <c r="B78" s="366"/>
      <c r="C78" s="366"/>
      <c r="D78" s="167" t="s">
        <v>162</v>
      </c>
      <c r="E78" s="366"/>
      <c r="F78" s="168" t="s">
        <v>28</v>
      </c>
      <c r="G78" s="194">
        <v>4480</v>
      </c>
      <c r="H78" s="197"/>
      <c r="I78" s="171" t="s">
        <v>48</v>
      </c>
      <c r="J78" s="171"/>
      <c r="K78" s="142"/>
    </row>
    <row r="79" spans="1:11" ht="18.75">
      <c r="A79" s="366"/>
      <c r="B79" s="366"/>
      <c r="C79" s="366"/>
      <c r="D79" s="167" t="s">
        <v>165</v>
      </c>
      <c r="E79" s="175"/>
      <c r="F79" s="177"/>
      <c r="G79" s="178"/>
      <c r="H79" s="199"/>
      <c r="I79" s="175"/>
      <c r="J79" s="171"/>
      <c r="K79" s="142"/>
    </row>
    <row r="80" spans="1:11" ht="18.75">
      <c r="A80" s="366"/>
      <c r="B80" s="366"/>
      <c r="C80" s="366"/>
      <c r="D80" s="167" t="s">
        <v>169</v>
      </c>
      <c r="E80" s="175"/>
      <c r="F80" s="177"/>
      <c r="G80" s="178"/>
      <c r="H80" s="199"/>
      <c r="I80" s="175"/>
      <c r="J80" s="171"/>
      <c r="K80" s="142"/>
    </row>
    <row r="81" spans="1:11" ht="18.75">
      <c r="A81" s="366"/>
      <c r="B81" s="366"/>
      <c r="C81" s="366"/>
      <c r="D81" s="167" t="s">
        <v>171</v>
      </c>
      <c r="E81" s="175"/>
      <c r="F81" s="177"/>
      <c r="G81" s="178"/>
      <c r="H81" s="199"/>
      <c r="I81" s="175"/>
      <c r="J81" s="171"/>
      <c r="K81" s="142"/>
    </row>
    <row r="82" spans="1:11" ht="18.75">
      <c r="A82" s="366"/>
      <c r="B82" s="366"/>
      <c r="C82" s="366"/>
      <c r="D82" s="167" t="s">
        <v>172</v>
      </c>
      <c r="E82" s="175"/>
      <c r="F82" s="177"/>
      <c r="G82" s="178"/>
      <c r="H82" s="199"/>
      <c r="I82" s="175"/>
      <c r="J82" s="171"/>
      <c r="K82" s="142"/>
    </row>
    <row r="83" spans="1:11" ht="18.75">
      <c r="A83" s="371"/>
      <c r="B83" s="371"/>
      <c r="C83" s="371"/>
      <c r="D83" s="200" t="s">
        <v>173</v>
      </c>
      <c r="E83" s="175"/>
      <c r="F83" s="181"/>
      <c r="G83" s="182"/>
      <c r="H83" s="199"/>
      <c r="I83" s="180"/>
      <c r="J83" s="180"/>
      <c r="K83" s="142"/>
    </row>
    <row r="84" spans="1:11" ht="18.75">
      <c r="A84" s="365">
        <v>20</v>
      </c>
      <c r="B84" s="370" t="s">
        <v>29</v>
      </c>
      <c r="C84" s="370" t="s">
        <v>146</v>
      </c>
      <c r="D84" s="167" t="s">
        <v>176</v>
      </c>
      <c r="E84" s="387" t="s">
        <v>38</v>
      </c>
      <c r="F84" s="168" t="s">
        <v>27</v>
      </c>
      <c r="G84" s="196">
        <v>80</v>
      </c>
      <c r="H84" s="197"/>
      <c r="I84" s="175"/>
      <c r="J84" s="175"/>
      <c r="K84" s="142"/>
    </row>
    <row r="85" spans="1:11" ht="18.75">
      <c r="A85" s="366"/>
      <c r="B85" s="366"/>
      <c r="C85" s="366"/>
      <c r="D85" s="167" t="s">
        <v>179</v>
      </c>
      <c r="E85" s="366"/>
      <c r="F85" s="168" t="s">
        <v>28</v>
      </c>
      <c r="G85" s="194">
        <v>4480</v>
      </c>
      <c r="H85" s="197"/>
      <c r="I85" s="190" t="s">
        <v>150</v>
      </c>
      <c r="J85" s="190" t="s">
        <v>151</v>
      </c>
      <c r="K85" s="142"/>
    </row>
    <row r="86" spans="1:11" ht="18.75">
      <c r="A86" s="366"/>
      <c r="B86" s="366"/>
      <c r="C86" s="366"/>
      <c r="D86" s="167" t="s">
        <v>181</v>
      </c>
      <c r="E86" s="201"/>
      <c r="F86" s="177"/>
      <c r="G86" s="178"/>
      <c r="H86" s="199"/>
      <c r="I86" s="171" t="s">
        <v>48</v>
      </c>
      <c r="J86" s="171"/>
      <c r="K86" s="142"/>
    </row>
    <row r="87" spans="1:11" ht="18.75">
      <c r="A87" s="366"/>
      <c r="B87" s="366"/>
      <c r="C87" s="366"/>
      <c r="D87" s="167" t="s">
        <v>172</v>
      </c>
      <c r="E87" s="201"/>
      <c r="F87" s="177"/>
      <c r="G87" s="178"/>
      <c r="H87" s="199"/>
      <c r="I87" s="175"/>
      <c r="J87" s="171"/>
      <c r="K87" s="142"/>
    </row>
    <row r="88" spans="1:11" ht="18.75">
      <c r="A88" s="366"/>
      <c r="B88" s="366"/>
      <c r="C88" s="366"/>
      <c r="D88" s="167" t="s">
        <v>173</v>
      </c>
      <c r="E88" s="175"/>
      <c r="F88" s="177"/>
      <c r="G88" s="178"/>
      <c r="H88" s="199"/>
      <c r="I88" s="175"/>
      <c r="J88" s="171"/>
      <c r="K88" s="142"/>
    </row>
    <row r="89" spans="1:11" ht="18.75">
      <c r="A89" s="371"/>
      <c r="B89" s="371"/>
      <c r="C89" s="371"/>
      <c r="D89" s="180"/>
      <c r="E89" s="175"/>
      <c r="F89" s="181"/>
      <c r="G89" s="182"/>
      <c r="H89" s="199"/>
      <c r="I89" s="175"/>
      <c r="J89" s="171"/>
      <c r="K89" s="142"/>
    </row>
    <row r="90" spans="1:11" ht="18.75">
      <c r="A90" s="365">
        <v>21</v>
      </c>
      <c r="B90" s="370" t="s">
        <v>29</v>
      </c>
      <c r="C90" s="370" t="s">
        <v>146</v>
      </c>
      <c r="D90" s="167" t="s">
        <v>187</v>
      </c>
      <c r="E90" s="387" t="s">
        <v>38</v>
      </c>
      <c r="F90" s="168" t="s">
        <v>27</v>
      </c>
      <c r="G90" s="196">
        <v>50</v>
      </c>
      <c r="H90" s="197"/>
      <c r="I90" s="190" t="s">
        <v>150</v>
      </c>
      <c r="J90" s="190" t="s">
        <v>151</v>
      </c>
      <c r="K90" s="142"/>
    </row>
    <row r="91" spans="1:11" ht="18.75">
      <c r="A91" s="366"/>
      <c r="B91" s="366"/>
      <c r="C91" s="366"/>
      <c r="D91" s="167" t="s">
        <v>189</v>
      </c>
      <c r="E91" s="366"/>
      <c r="F91" s="168" t="s">
        <v>28</v>
      </c>
      <c r="G91" s="194">
        <v>1940</v>
      </c>
      <c r="H91" s="197"/>
      <c r="I91" s="171" t="s">
        <v>48</v>
      </c>
      <c r="J91" s="171"/>
      <c r="K91" s="142"/>
    </row>
    <row r="92" spans="1:11" ht="18.75">
      <c r="A92" s="366"/>
      <c r="B92" s="366"/>
      <c r="C92" s="366"/>
      <c r="D92" s="167" t="s">
        <v>190</v>
      </c>
      <c r="E92" s="201"/>
      <c r="F92" s="177"/>
      <c r="G92" s="178"/>
      <c r="H92" s="199"/>
      <c r="I92" s="175"/>
      <c r="J92" s="171"/>
      <c r="K92" s="142"/>
    </row>
    <row r="93" spans="1:11" ht="18.75">
      <c r="A93" s="366"/>
      <c r="B93" s="366"/>
      <c r="C93" s="366"/>
      <c r="D93" s="167" t="s">
        <v>193</v>
      </c>
      <c r="E93" s="201"/>
      <c r="F93" s="177"/>
      <c r="G93" s="178"/>
      <c r="H93" s="199"/>
      <c r="I93" s="175"/>
      <c r="J93" s="171"/>
      <c r="K93" s="142"/>
    </row>
    <row r="94" spans="1:11" ht="18.75">
      <c r="A94" s="366"/>
      <c r="B94" s="366"/>
      <c r="C94" s="366"/>
      <c r="D94" s="175"/>
      <c r="E94" s="201"/>
      <c r="F94" s="177"/>
      <c r="G94" s="178"/>
      <c r="H94" s="199"/>
      <c r="I94" s="175"/>
      <c r="J94" s="171"/>
      <c r="K94" s="142"/>
    </row>
    <row r="95" spans="1:11" ht="18.75">
      <c r="A95" s="366"/>
      <c r="B95" s="366"/>
      <c r="C95" s="366"/>
      <c r="D95" s="175"/>
      <c r="E95" s="175"/>
      <c r="F95" s="177"/>
      <c r="G95" s="178"/>
      <c r="H95" s="199"/>
      <c r="I95" s="175"/>
      <c r="J95" s="171"/>
      <c r="K95" s="142"/>
    </row>
    <row r="96" spans="1:11" ht="18.75">
      <c r="A96" s="371"/>
      <c r="B96" s="371"/>
      <c r="C96" s="371"/>
      <c r="D96" s="180"/>
      <c r="E96" s="175"/>
      <c r="F96" s="181"/>
      <c r="G96" s="182"/>
      <c r="H96" s="199"/>
      <c r="I96" s="180"/>
      <c r="J96" s="180"/>
      <c r="K96" s="142"/>
    </row>
    <row r="97" spans="1:11" ht="18.75">
      <c r="A97" s="380">
        <v>22</v>
      </c>
      <c r="B97" s="381" t="s">
        <v>29</v>
      </c>
      <c r="C97" s="381" t="s">
        <v>146</v>
      </c>
      <c r="D97" s="202" t="s">
        <v>200</v>
      </c>
      <c r="E97" s="382" t="s">
        <v>38</v>
      </c>
      <c r="F97" s="203" t="s">
        <v>27</v>
      </c>
      <c r="G97" s="204"/>
      <c r="H97" s="197"/>
      <c r="I97" s="171" t="s">
        <v>150</v>
      </c>
      <c r="J97" s="171" t="s">
        <v>151</v>
      </c>
      <c r="K97" s="142"/>
    </row>
    <row r="98" spans="1:11" ht="18.75">
      <c r="A98" s="366"/>
      <c r="B98" s="366"/>
      <c r="C98" s="366"/>
      <c r="D98" s="202" t="s">
        <v>202</v>
      </c>
      <c r="E98" s="366"/>
      <c r="F98" s="203" t="s">
        <v>28</v>
      </c>
      <c r="G98" s="204"/>
      <c r="H98" s="197"/>
      <c r="I98" s="171" t="s">
        <v>48</v>
      </c>
      <c r="J98" s="171"/>
      <c r="K98" s="142"/>
    </row>
    <row r="99" spans="1:11" ht="18.75">
      <c r="A99" s="366"/>
      <c r="B99" s="366"/>
      <c r="C99" s="366"/>
      <c r="D99" s="202" t="s">
        <v>203</v>
      </c>
      <c r="E99" s="205"/>
      <c r="F99" s="206"/>
      <c r="G99" s="207"/>
      <c r="H99" s="199"/>
      <c r="I99" s="205"/>
      <c r="J99" s="208"/>
      <c r="K99" s="142"/>
    </row>
    <row r="100" spans="1:11" ht="18.75">
      <c r="A100" s="366"/>
      <c r="B100" s="366"/>
      <c r="C100" s="366"/>
      <c r="D100" s="202" t="s">
        <v>204</v>
      </c>
      <c r="E100" s="205"/>
      <c r="F100" s="206"/>
      <c r="G100" s="207"/>
      <c r="H100" s="199"/>
      <c r="I100" s="205"/>
      <c r="J100" s="208"/>
      <c r="K100" s="142"/>
    </row>
    <row r="101" spans="1:11" ht="18.75">
      <c r="A101" s="371"/>
      <c r="B101" s="371"/>
      <c r="C101" s="371"/>
      <c r="D101" s="209" t="s">
        <v>173</v>
      </c>
      <c r="E101" s="205"/>
      <c r="F101" s="203"/>
      <c r="G101" s="204"/>
      <c r="H101" s="199"/>
      <c r="I101" s="210"/>
      <c r="J101" s="210"/>
      <c r="K101" s="142"/>
    </row>
    <row r="102" spans="1:11" ht="18.75">
      <c r="A102" s="380">
        <v>23</v>
      </c>
      <c r="B102" s="381" t="s">
        <v>29</v>
      </c>
      <c r="C102" s="381" t="s">
        <v>208</v>
      </c>
      <c r="D102" s="202" t="s">
        <v>209</v>
      </c>
      <c r="E102" s="382" t="s">
        <v>38</v>
      </c>
      <c r="F102" s="203" t="s">
        <v>27</v>
      </c>
      <c r="G102" s="211">
        <v>302</v>
      </c>
      <c r="H102" s="197"/>
      <c r="I102" s="171" t="s">
        <v>150</v>
      </c>
      <c r="J102" s="171" t="s">
        <v>151</v>
      </c>
      <c r="K102" s="142"/>
    </row>
    <row r="103" spans="1:11" ht="18.75">
      <c r="A103" s="366"/>
      <c r="B103" s="366"/>
      <c r="C103" s="366"/>
      <c r="D103" s="202" t="s">
        <v>210</v>
      </c>
      <c r="E103" s="366"/>
      <c r="F103" s="203" t="s">
        <v>28</v>
      </c>
      <c r="G103" s="212">
        <v>17830</v>
      </c>
      <c r="H103" s="197"/>
      <c r="I103" s="171" t="s">
        <v>48</v>
      </c>
      <c r="J103" s="171"/>
      <c r="K103" s="142"/>
    </row>
    <row r="104" spans="1:11" ht="18.75">
      <c r="A104" s="366"/>
      <c r="B104" s="366"/>
      <c r="C104" s="366"/>
      <c r="D104" s="202" t="s">
        <v>212</v>
      </c>
      <c r="E104" s="205"/>
      <c r="F104" s="206"/>
      <c r="G104" s="207"/>
      <c r="H104" s="199"/>
      <c r="I104" s="213"/>
      <c r="J104" s="214"/>
      <c r="K104" s="142"/>
    </row>
    <row r="105" spans="1:11" ht="18.75">
      <c r="A105" s="366"/>
      <c r="B105" s="366"/>
      <c r="C105" s="366"/>
      <c r="D105" s="202" t="s">
        <v>213</v>
      </c>
      <c r="E105" s="205"/>
      <c r="F105" s="206"/>
      <c r="G105" s="207"/>
      <c r="H105" s="199"/>
      <c r="I105" s="213"/>
      <c r="J105" s="214"/>
      <c r="K105" s="142"/>
    </row>
    <row r="106" spans="1:11" ht="18.75">
      <c r="A106" s="366"/>
      <c r="B106" s="366"/>
      <c r="C106" s="366"/>
      <c r="D106" s="202"/>
      <c r="E106" s="205"/>
      <c r="F106" s="206"/>
      <c r="G106" s="207"/>
      <c r="H106" s="199"/>
      <c r="I106" s="213"/>
      <c r="J106" s="214"/>
      <c r="K106" s="142"/>
    </row>
    <row r="107" spans="1:11" ht="18.75">
      <c r="A107" s="382">
        <v>24</v>
      </c>
      <c r="B107" s="406" t="s">
        <v>29</v>
      </c>
      <c r="C107" s="406" t="s">
        <v>208</v>
      </c>
      <c r="D107" s="215" t="s">
        <v>209</v>
      </c>
      <c r="E107" s="382" t="s">
        <v>38</v>
      </c>
      <c r="F107" s="216" t="s">
        <v>27</v>
      </c>
      <c r="G107" s="217">
        <v>60</v>
      </c>
      <c r="H107" s="197"/>
      <c r="I107" s="218" t="s">
        <v>150</v>
      </c>
      <c r="J107" s="218" t="s">
        <v>151</v>
      </c>
      <c r="K107" s="142"/>
    </row>
    <row r="108" spans="1:11" ht="18.75">
      <c r="A108" s="366"/>
      <c r="B108" s="366"/>
      <c r="C108" s="366"/>
      <c r="D108" s="202" t="s">
        <v>216</v>
      </c>
      <c r="E108" s="366"/>
      <c r="F108" s="203" t="s">
        <v>28</v>
      </c>
      <c r="G108" s="219">
        <v>19960</v>
      </c>
      <c r="H108" s="197"/>
      <c r="I108" s="208" t="s">
        <v>48</v>
      </c>
      <c r="J108" s="208"/>
      <c r="K108" s="142"/>
    </row>
    <row r="109" spans="1:11" ht="18.75">
      <c r="A109" s="366"/>
      <c r="B109" s="366"/>
      <c r="C109" s="366"/>
      <c r="D109" s="202" t="s">
        <v>219</v>
      </c>
      <c r="E109" s="220"/>
      <c r="F109" s="206"/>
      <c r="G109" s="221"/>
      <c r="H109" s="199"/>
      <c r="I109" s="205"/>
      <c r="J109" s="208"/>
      <c r="K109" s="142"/>
    </row>
    <row r="110" spans="1:11" ht="18.75">
      <c r="A110" s="366"/>
      <c r="B110" s="366"/>
      <c r="C110" s="366"/>
      <c r="D110" s="202" t="s">
        <v>222</v>
      </c>
      <c r="E110" s="220"/>
      <c r="F110" s="206"/>
      <c r="G110" s="221"/>
      <c r="H110" s="199"/>
      <c r="I110" s="205"/>
      <c r="J110" s="208"/>
      <c r="K110" s="142"/>
    </row>
    <row r="111" spans="1:11" ht="18.75">
      <c r="A111" s="371"/>
      <c r="B111" s="371"/>
      <c r="C111" s="371"/>
      <c r="D111" s="222"/>
      <c r="E111" s="222"/>
      <c r="F111" s="223"/>
      <c r="G111" s="224"/>
      <c r="H111" s="199"/>
      <c r="I111" s="222"/>
      <c r="J111" s="222"/>
      <c r="K111" s="142"/>
    </row>
    <row r="112" spans="1:11" ht="18.75">
      <c r="A112" s="372">
        <v>25</v>
      </c>
      <c r="B112" s="377" t="s">
        <v>224</v>
      </c>
      <c r="C112" s="372" t="s">
        <v>226</v>
      </c>
      <c r="D112" s="372" t="s">
        <v>227</v>
      </c>
      <c r="E112" s="387" t="s">
        <v>38</v>
      </c>
      <c r="F112" s="168" t="s">
        <v>27</v>
      </c>
      <c r="G112" s="225">
        <v>86</v>
      </c>
      <c r="H112" s="226">
        <v>86</v>
      </c>
      <c r="I112" s="383" t="s">
        <v>229</v>
      </c>
      <c r="J112" s="365" t="s">
        <v>229</v>
      </c>
      <c r="K112" s="142"/>
    </row>
    <row r="113" spans="1:11" ht="18.75">
      <c r="A113" s="371"/>
      <c r="B113" s="371"/>
      <c r="C113" s="371"/>
      <c r="D113" s="371"/>
      <c r="E113" s="371"/>
      <c r="F113" s="168" t="s">
        <v>28</v>
      </c>
      <c r="G113" s="227">
        <v>2500</v>
      </c>
      <c r="H113" s="226">
        <v>2500</v>
      </c>
      <c r="I113" s="369"/>
      <c r="J113" s="371"/>
      <c r="K113" s="142"/>
    </row>
    <row r="114" spans="1:11" ht="18.75">
      <c r="A114" s="372">
        <v>26</v>
      </c>
      <c r="B114" s="377" t="s">
        <v>29</v>
      </c>
      <c r="C114" s="377" t="s">
        <v>226</v>
      </c>
      <c r="D114" s="374" t="s">
        <v>233</v>
      </c>
      <c r="E114" s="372" t="s">
        <v>38</v>
      </c>
      <c r="F114" s="148" t="s">
        <v>27</v>
      </c>
      <c r="G114" s="196">
        <v>365</v>
      </c>
      <c r="H114" s="228">
        <v>365</v>
      </c>
      <c r="I114" s="386" t="s">
        <v>234</v>
      </c>
      <c r="J114" s="144" t="s">
        <v>235</v>
      </c>
      <c r="K114" s="142"/>
    </row>
    <row r="115" spans="1:11" ht="18.75">
      <c r="A115" s="366"/>
      <c r="B115" s="366"/>
      <c r="C115" s="366"/>
      <c r="D115" s="384"/>
      <c r="E115" s="366"/>
      <c r="F115" s="148" t="s">
        <v>28</v>
      </c>
      <c r="G115" s="194">
        <v>24500</v>
      </c>
      <c r="H115" s="195">
        <v>24500</v>
      </c>
      <c r="I115" s="368"/>
      <c r="J115" s="144"/>
      <c r="K115" s="142"/>
    </row>
    <row r="116" spans="1:11" ht="18.75">
      <c r="A116" s="366"/>
      <c r="B116" s="366"/>
      <c r="C116" s="366"/>
      <c r="D116" s="384"/>
      <c r="E116" s="176"/>
      <c r="F116" s="229"/>
      <c r="G116" s="230"/>
      <c r="H116" s="231"/>
      <c r="I116" s="368"/>
      <c r="J116" s="176"/>
      <c r="K116" s="142"/>
    </row>
    <row r="117" spans="1:11" ht="18.75">
      <c r="A117" s="366"/>
      <c r="B117" s="366"/>
      <c r="C117" s="366"/>
      <c r="D117" s="385"/>
      <c r="E117" s="176"/>
      <c r="F117" s="229"/>
      <c r="G117" s="230"/>
      <c r="H117" s="231"/>
      <c r="I117" s="369"/>
      <c r="J117" s="176"/>
      <c r="K117" s="142"/>
    </row>
    <row r="118" spans="1:11" ht="18.75">
      <c r="A118" s="375">
        <v>27</v>
      </c>
      <c r="B118" s="373" t="s">
        <v>29</v>
      </c>
      <c r="C118" s="373" t="s">
        <v>226</v>
      </c>
      <c r="D118" s="375" t="s">
        <v>238</v>
      </c>
      <c r="E118" s="375" t="s">
        <v>38</v>
      </c>
      <c r="F118" s="232" t="s">
        <v>27</v>
      </c>
      <c r="G118" s="169">
        <v>365</v>
      </c>
      <c r="H118" s="233">
        <v>365</v>
      </c>
      <c r="I118" s="408" t="s">
        <v>234</v>
      </c>
      <c r="J118" s="234" t="s">
        <v>235</v>
      </c>
      <c r="K118" s="142"/>
    </row>
    <row r="119" spans="1:11" ht="18.75">
      <c r="A119" s="366"/>
      <c r="B119" s="366"/>
      <c r="C119" s="366"/>
      <c r="D119" s="366"/>
      <c r="E119" s="366"/>
      <c r="F119" s="148" t="s">
        <v>28</v>
      </c>
      <c r="G119" s="194">
        <v>15400</v>
      </c>
      <c r="H119" s="235">
        <v>15400</v>
      </c>
      <c r="I119" s="368"/>
      <c r="J119" s="144"/>
      <c r="K119" s="142"/>
    </row>
    <row r="120" spans="1:11" ht="18.75">
      <c r="A120" s="366"/>
      <c r="B120" s="366"/>
      <c r="C120" s="366"/>
      <c r="D120" s="366"/>
      <c r="E120" s="176"/>
      <c r="F120" s="150"/>
      <c r="G120" s="230"/>
      <c r="H120" s="231"/>
      <c r="I120" s="368"/>
      <c r="J120" s="144"/>
      <c r="K120" s="142"/>
    </row>
    <row r="121" spans="1:11" ht="18.75">
      <c r="A121" s="371"/>
      <c r="B121" s="371"/>
      <c r="C121" s="371"/>
      <c r="D121" s="371"/>
      <c r="E121" s="176"/>
      <c r="F121" s="236"/>
      <c r="G121" s="237"/>
      <c r="H121" s="238"/>
      <c r="I121" s="369"/>
      <c r="J121" s="191"/>
      <c r="K121" s="142"/>
    </row>
    <row r="122" spans="1:11" ht="18.75">
      <c r="A122" s="372">
        <v>28</v>
      </c>
      <c r="B122" s="377" t="s">
        <v>29</v>
      </c>
      <c r="C122" s="377" t="s">
        <v>226</v>
      </c>
      <c r="D122" s="372" t="s">
        <v>246</v>
      </c>
      <c r="E122" s="375" t="s">
        <v>38</v>
      </c>
      <c r="F122" s="148" t="s">
        <v>27</v>
      </c>
      <c r="G122" s="196">
        <v>365</v>
      </c>
      <c r="H122" s="239">
        <v>365</v>
      </c>
      <c r="I122" s="176"/>
      <c r="J122" s="176"/>
      <c r="K122" s="142"/>
    </row>
    <row r="123" spans="1:11" ht="18.75">
      <c r="A123" s="366"/>
      <c r="B123" s="366"/>
      <c r="C123" s="366"/>
      <c r="D123" s="366"/>
      <c r="E123" s="366"/>
      <c r="F123" s="148" t="s">
        <v>28</v>
      </c>
      <c r="G123" s="194">
        <v>27850</v>
      </c>
      <c r="H123" s="235">
        <v>27850</v>
      </c>
      <c r="I123" s="240" t="s">
        <v>248</v>
      </c>
      <c r="J123" s="234" t="s">
        <v>235</v>
      </c>
      <c r="K123" s="142"/>
    </row>
    <row r="124" spans="1:11" ht="18.75">
      <c r="A124" s="366"/>
      <c r="B124" s="366"/>
      <c r="C124" s="366"/>
      <c r="D124" s="366"/>
      <c r="E124" s="176"/>
      <c r="F124" s="150"/>
      <c r="G124" s="230"/>
      <c r="H124" s="231"/>
      <c r="I124" s="144" t="s">
        <v>48</v>
      </c>
      <c r="J124" s="144"/>
      <c r="K124" s="142"/>
    </row>
    <row r="125" spans="1:11" ht="18.75">
      <c r="A125" s="371"/>
      <c r="B125" s="371"/>
      <c r="C125" s="371"/>
      <c r="D125" s="371"/>
      <c r="E125" s="176"/>
      <c r="F125" s="236"/>
      <c r="G125" s="237"/>
      <c r="H125" s="238"/>
      <c r="I125" s="176"/>
      <c r="J125" s="144" t="s">
        <v>59</v>
      </c>
      <c r="K125" s="142"/>
    </row>
    <row r="126" spans="1:11" ht="18.75">
      <c r="A126" s="372">
        <v>29</v>
      </c>
      <c r="B126" s="377" t="s">
        <v>29</v>
      </c>
      <c r="C126" s="377" t="s">
        <v>226</v>
      </c>
      <c r="D126" s="372" t="s">
        <v>250</v>
      </c>
      <c r="E126" s="375" t="s">
        <v>38</v>
      </c>
      <c r="F126" s="148" t="s">
        <v>27</v>
      </c>
      <c r="G126" s="196">
        <v>365</v>
      </c>
      <c r="H126" s="228">
        <v>365</v>
      </c>
      <c r="I126" s="407" t="s">
        <v>248</v>
      </c>
      <c r="J126" s="234" t="s">
        <v>235</v>
      </c>
      <c r="K126" s="142"/>
    </row>
    <row r="127" spans="1:11" ht="18.75">
      <c r="A127" s="366"/>
      <c r="B127" s="366"/>
      <c r="C127" s="366"/>
      <c r="D127" s="366"/>
      <c r="E127" s="366"/>
      <c r="F127" s="148" t="s">
        <v>28</v>
      </c>
      <c r="G127" s="194">
        <v>25000</v>
      </c>
      <c r="H127" s="195">
        <v>25000</v>
      </c>
      <c r="I127" s="368"/>
      <c r="J127" s="144"/>
      <c r="K127" s="142"/>
    </row>
    <row r="128" spans="1:11" ht="18.75">
      <c r="A128" s="366"/>
      <c r="B128" s="366"/>
      <c r="C128" s="366"/>
      <c r="D128" s="366"/>
      <c r="E128" s="213"/>
      <c r="F128" s="150"/>
      <c r="G128" s="230"/>
      <c r="H128" s="231"/>
      <c r="I128" s="368"/>
      <c r="J128" s="214"/>
      <c r="K128" s="142"/>
    </row>
    <row r="129" spans="1:11" ht="18.75">
      <c r="A129" s="371"/>
      <c r="B129" s="371"/>
      <c r="C129" s="371"/>
      <c r="D129" s="371"/>
      <c r="E129" s="241"/>
      <c r="F129" s="236"/>
      <c r="G129" s="237"/>
      <c r="H129" s="238"/>
      <c r="I129" s="369"/>
      <c r="J129" s="241"/>
      <c r="K129" s="142"/>
    </row>
    <row r="130" spans="1:11" ht="18.75">
      <c r="A130" s="372">
        <v>30</v>
      </c>
      <c r="B130" s="377" t="s">
        <v>29</v>
      </c>
      <c r="C130" s="377" t="s">
        <v>53</v>
      </c>
      <c r="D130" s="379" t="s">
        <v>255</v>
      </c>
      <c r="E130" s="372" t="s">
        <v>38</v>
      </c>
      <c r="F130" s="148" t="s">
        <v>27</v>
      </c>
      <c r="G130" s="242">
        <v>90</v>
      </c>
      <c r="H130" s="243">
        <v>90</v>
      </c>
      <c r="I130" s="378" t="s">
        <v>258</v>
      </c>
      <c r="J130" s="377" t="s">
        <v>136</v>
      </c>
      <c r="K130" s="142"/>
    </row>
    <row r="131" spans="1:11" ht="18.75">
      <c r="A131" s="366"/>
      <c r="B131" s="366"/>
      <c r="C131" s="366"/>
      <c r="D131" s="366"/>
      <c r="E131" s="366"/>
      <c r="F131" s="148" t="s">
        <v>28</v>
      </c>
      <c r="G131" s="244">
        <v>40000</v>
      </c>
      <c r="H131" s="245">
        <v>40000</v>
      </c>
      <c r="I131" s="368"/>
      <c r="J131" s="366"/>
      <c r="K131" s="142"/>
    </row>
    <row r="132" spans="1:11" ht="18.75">
      <c r="A132" s="366"/>
      <c r="B132" s="366"/>
      <c r="C132" s="366"/>
      <c r="D132" s="366"/>
      <c r="E132" s="176"/>
      <c r="F132" s="150"/>
      <c r="G132" s="246"/>
      <c r="H132" s="199"/>
      <c r="I132" s="368"/>
      <c r="J132" s="366"/>
      <c r="K132" s="142"/>
    </row>
    <row r="133" spans="1:11" ht="18.75">
      <c r="A133" s="371"/>
      <c r="B133" s="371"/>
      <c r="C133" s="371"/>
      <c r="D133" s="371"/>
      <c r="E133" s="176"/>
      <c r="F133" s="236"/>
      <c r="G133" s="247"/>
      <c r="H133" s="198"/>
      <c r="I133" s="369"/>
      <c r="J133" s="371"/>
      <c r="K133" s="142"/>
    </row>
    <row r="134" spans="1:11" ht="18.75">
      <c r="A134" s="372">
        <v>31</v>
      </c>
      <c r="B134" s="377" t="s">
        <v>29</v>
      </c>
      <c r="C134" s="377" t="s">
        <v>53</v>
      </c>
      <c r="D134" s="379" t="s">
        <v>262</v>
      </c>
      <c r="E134" s="375" t="s">
        <v>38</v>
      </c>
      <c r="F134" s="148" t="s">
        <v>27</v>
      </c>
      <c r="G134" s="242">
        <v>211</v>
      </c>
      <c r="H134" s="243">
        <v>211</v>
      </c>
      <c r="I134" s="376" t="s">
        <v>258</v>
      </c>
      <c r="J134" s="377" t="s">
        <v>136</v>
      </c>
      <c r="K134" s="142"/>
    </row>
    <row r="135" spans="1:11" ht="18.75">
      <c r="A135" s="366"/>
      <c r="B135" s="366"/>
      <c r="C135" s="366"/>
      <c r="D135" s="366"/>
      <c r="E135" s="366"/>
      <c r="F135" s="148" t="s">
        <v>28</v>
      </c>
      <c r="G135" s="244">
        <v>3000</v>
      </c>
      <c r="H135" s="245">
        <v>3000</v>
      </c>
      <c r="I135" s="368"/>
      <c r="J135" s="366"/>
      <c r="K135" s="142"/>
    </row>
    <row r="136" spans="1:11" ht="18.75">
      <c r="A136" s="366"/>
      <c r="B136" s="366"/>
      <c r="C136" s="366"/>
      <c r="D136" s="366"/>
      <c r="E136" s="366"/>
      <c r="F136" s="150"/>
      <c r="G136" s="246"/>
      <c r="H136" s="199"/>
      <c r="I136" s="368"/>
      <c r="J136" s="366"/>
      <c r="K136" s="142"/>
    </row>
    <row r="137" spans="1:11" ht="18.75">
      <c r="A137" s="366"/>
      <c r="B137" s="366"/>
      <c r="C137" s="366"/>
      <c r="D137" s="366"/>
      <c r="E137" s="366"/>
      <c r="F137" s="148"/>
      <c r="G137" s="247"/>
      <c r="H137" s="198"/>
      <c r="I137" s="369"/>
      <c r="J137" s="371"/>
      <c r="K137" s="142"/>
    </row>
    <row r="138" spans="1:11" ht="18.75">
      <c r="A138" s="375">
        <v>32</v>
      </c>
      <c r="B138" s="373" t="s">
        <v>29</v>
      </c>
      <c r="C138" s="373" t="s">
        <v>53</v>
      </c>
      <c r="D138" s="374" t="s">
        <v>270</v>
      </c>
      <c r="E138" s="375" t="s">
        <v>38</v>
      </c>
      <c r="F138" s="148" t="s">
        <v>27</v>
      </c>
      <c r="G138" s="242">
        <v>211</v>
      </c>
      <c r="H138" s="243">
        <v>211</v>
      </c>
      <c r="I138" s="376" t="s">
        <v>258</v>
      </c>
      <c r="J138" s="377" t="s">
        <v>136</v>
      </c>
      <c r="K138" s="142"/>
    </row>
    <row r="139" spans="1:11" ht="18.75">
      <c r="A139" s="366"/>
      <c r="B139" s="366"/>
      <c r="C139" s="366"/>
      <c r="D139" s="366"/>
      <c r="E139" s="366"/>
      <c r="F139" s="148" t="s">
        <v>28</v>
      </c>
      <c r="G139" s="244">
        <v>9500</v>
      </c>
      <c r="H139" s="245">
        <v>9500</v>
      </c>
      <c r="I139" s="368"/>
      <c r="J139" s="366"/>
      <c r="K139" s="142"/>
    </row>
    <row r="140" spans="1:11" ht="18.75">
      <c r="A140" s="366"/>
      <c r="B140" s="366"/>
      <c r="C140" s="366"/>
      <c r="D140" s="366"/>
      <c r="E140" s="176"/>
      <c r="F140" s="150"/>
      <c r="G140" s="246"/>
      <c r="H140" s="199"/>
      <c r="I140" s="368"/>
      <c r="J140" s="366"/>
      <c r="K140" s="142"/>
    </row>
    <row r="141" spans="1:11" ht="18.75">
      <c r="A141" s="371"/>
      <c r="B141" s="371"/>
      <c r="C141" s="371"/>
      <c r="D141" s="371"/>
      <c r="E141" s="176"/>
      <c r="F141" s="236"/>
      <c r="G141" s="247"/>
      <c r="H141" s="198"/>
      <c r="I141" s="369"/>
      <c r="J141" s="371"/>
      <c r="K141" s="142"/>
    </row>
    <row r="142" spans="1:11" ht="18.75">
      <c r="A142" s="372">
        <v>33</v>
      </c>
      <c r="B142" s="377" t="s">
        <v>29</v>
      </c>
      <c r="C142" s="377" t="s">
        <v>53</v>
      </c>
      <c r="D142" s="248" t="s">
        <v>273</v>
      </c>
      <c r="E142" s="375" t="s">
        <v>38</v>
      </c>
      <c r="F142" s="148" t="s">
        <v>27</v>
      </c>
      <c r="G142" s="249">
        <v>150</v>
      </c>
      <c r="H142" s="250">
        <v>150</v>
      </c>
      <c r="I142" s="378" t="s">
        <v>258</v>
      </c>
      <c r="J142" s="377" t="s">
        <v>136</v>
      </c>
      <c r="K142" s="142"/>
    </row>
    <row r="143" spans="1:11" ht="18.75">
      <c r="A143" s="366"/>
      <c r="B143" s="366"/>
      <c r="C143" s="366"/>
      <c r="D143" s="248" t="s">
        <v>274</v>
      </c>
      <c r="E143" s="366"/>
      <c r="F143" s="148" t="s">
        <v>28</v>
      </c>
      <c r="G143" s="251">
        <v>300000</v>
      </c>
      <c r="H143" s="252">
        <v>300000</v>
      </c>
      <c r="I143" s="368"/>
      <c r="J143" s="366"/>
      <c r="K143" s="142"/>
    </row>
    <row r="144" spans="1:11" ht="18.75">
      <c r="A144" s="366"/>
      <c r="B144" s="366"/>
      <c r="C144" s="366"/>
      <c r="D144" s="248" t="s">
        <v>276</v>
      </c>
      <c r="E144" s="176"/>
      <c r="F144" s="150"/>
      <c r="G144" s="253"/>
      <c r="H144" s="254"/>
      <c r="I144" s="368"/>
      <c r="J144" s="366"/>
      <c r="K144" s="142"/>
    </row>
    <row r="145" spans="1:11" ht="18.75">
      <c r="A145" s="371"/>
      <c r="B145" s="371"/>
      <c r="C145" s="371"/>
      <c r="D145" s="146"/>
      <c r="E145" s="176"/>
      <c r="F145" s="148"/>
      <c r="G145" s="249"/>
      <c r="H145" s="250"/>
      <c r="I145" s="369"/>
      <c r="J145" s="371"/>
      <c r="K145" s="142"/>
    </row>
    <row r="146" spans="1:11" ht="18.75">
      <c r="A146" s="372">
        <v>34</v>
      </c>
      <c r="B146" s="377" t="s">
        <v>29</v>
      </c>
      <c r="C146" s="377" t="s">
        <v>53</v>
      </c>
      <c r="D146" s="379" t="s">
        <v>283</v>
      </c>
      <c r="E146" s="375" t="s">
        <v>38</v>
      </c>
      <c r="F146" s="148" t="s">
        <v>27</v>
      </c>
      <c r="G146" s="249">
        <v>624</v>
      </c>
      <c r="H146" s="250">
        <v>642</v>
      </c>
      <c r="I146" s="409" t="s">
        <v>258</v>
      </c>
      <c r="J146" s="377" t="s">
        <v>136</v>
      </c>
      <c r="K146" s="142"/>
    </row>
    <row r="147" spans="1:11" ht="18.75">
      <c r="A147" s="366"/>
      <c r="B147" s="366"/>
      <c r="C147" s="366"/>
      <c r="D147" s="366"/>
      <c r="E147" s="366"/>
      <c r="F147" s="148" t="s">
        <v>28</v>
      </c>
      <c r="G147" s="251">
        <v>50000</v>
      </c>
      <c r="H147" s="252">
        <v>50000</v>
      </c>
      <c r="I147" s="368"/>
      <c r="J147" s="366"/>
      <c r="K147" s="142"/>
    </row>
    <row r="148" spans="1:11" ht="18.75">
      <c r="A148" s="366"/>
      <c r="B148" s="366"/>
      <c r="C148" s="366"/>
      <c r="D148" s="366"/>
      <c r="E148" s="176"/>
      <c r="F148" s="150"/>
      <c r="G148" s="253"/>
      <c r="H148" s="254"/>
      <c r="I148" s="368"/>
      <c r="J148" s="366"/>
      <c r="K148" s="142"/>
    </row>
    <row r="149" spans="1:11" ht="18.75">
      <c r="A149" s="371"/>
      <c r="B149" s="371"/>
      <c r="C149" s="371"/>
      <c r="D149" s="371"/>
      <c r="E149" s="176"/>
      <c r="F149" s="148"/>
      <c r="G149" s="249"/>
      <c r="H149" s="250"/>
      <c r="I149" s="369"/>
      <c r="J149" s="371"/>
      <c r="K149" s="142"/>
    </row>
    <row r="150" spans="1:11" ht="18.75">
      <c r="A150" s="372">
        <v>35</v>
      </c>
      <c r="B150" s="377" t="s">
        <v>29</v>
      </c>
      <c r="C150" s="377" t="s">
        <v>53</v>
      </c>
      <c r="D150" s="372" t="s">
        <v>288</v>
      </c>
      <c r="E150" s="375" t="s">
        <v>38</v>
      </c>
      <c r="F150" s="148" t="s">
        <v>27</v>
      </c>
      <c r="G150" s="242">
        <v>20</v>
      </c>
      <c r="H150" s="243">
        <v>20</v>
      </c>
      <c r="I150" s="376" t="s">
        <v>258</v>
      </c>
      <c r="J150" s="377" t="s">
        <v>136</v>
      </c>
      <c r="K150" s="142"/>
    </row>
    <row r="151" spans="1:11" ht="18.75">
      <c r="A151" s="366"/>
      <c r="B151" s="366"/>
      <c r="C151" s="366"/>
      <c r="D151" s="366"/>
      <c r="E151" s="366"/>
      <c r="F151" s="148" t="s">
        <v>28</v>
      </c>
      <c r="G151" s="244">
        <v>60000</v>
      </c>
      <c r="H151" s="245">
        <v>60000</v>
      </c>
      <c r="I151" s="368"/>
      <c r="J151" s="366"/>
      <c r="K151" s="142"/>
    </row>
    <row r="152" spans="1:11" ht="18.75">
      <c r="A152" s="366"/>
      <c r="B152" s="366"/>
      <c r="C152" s="366"/>
      <c r="D152" s="366"/>
      <c r="E152" s="176"/>
      <c r="F152" s="150"/>
      <c r="G152" s="246"/>
      <c r="H152" s="199"/>
      <c r="I152" s="368"/>
      <c r="J152" s="366"/>
      <c r="K152" s="142"/>
    </row>
    <row r="153" spans="1:11" ht="18.75">
      <c r="A153" s="371"/>
      <c r="B153" s="371"/>
      <c r="C153" s="371"/>
      <c r="D153" s="371"/>
      <c r="E153" s="191"/>
      <c r="F153" s="236"/>
      <c r="G153" s="247"/>
      <c r="H153" s="198"/>
      <c r="I153" s="369"/>
      <c r="J153" s="371"/>
      <c r="K153" s="142"/>
    </row>
    <row r="154" spans="1:11" ht="18.75">
      <c r="A154" s="372">
        <v>36</v>
      </c>
      <c r="B154" s="377" t="s">
        <v>29</v>
      </c>
      <c r="C154" s="377" t="s">
        <v>53</v>
      </c>
      <c r="D154" s="377" t="s">
        <v>292</v>
      </c>
      <c r="E154" s="372" t="s">
        <v>38</v>
      </c>
      <c r="F154" s="148" t="s">
        <v>27</v>
      </c>
      <c r="G154" s="242">
        <v>624</v>
      </c>
      <c r="H154" s="243">
        <v>624</v>
      </c>
      <c r="I154" s="376" t="s">
        <v>258</v>
      </c>
      <c r="J154" s="377" t="s">
        <v>136</v>
      </c>
      <c r="K154" s="142"/>
    </row>
    <row r="155" spans="1:11" ht="18.75">
      <c r="A155" s="366"/>
      <c r="B155" s="366"/>
      <c r="C155" s="366"/>
      <c r="D155" s="366"/>
      <c r="E155" s="366"/>
      <c r="F155" s="148" t="s">
        <v>28</v>
      </c>
      <c r="G155" s="244">
        <v>10000</v>
      </c>
      <c r="H155" s="245">
        <v>10000</v>
      </c>
      <c r="I155" s="368"/>
      <c r="J155" s="366"/>
      <c r="K155" s="142"/>
    </row>
    <row r="156" spans="1:11" ht="18.75">
      <c r="A156" s="366"/>
      <c r="B156" s="366"/>
      <c r="C156" s="366"/>
      <c r="D156" s="366"/>
      <c r="E156" s="176"/>
      <c r="F156" s="229"/>
      <c r="G156" s="246"/>
      <c r="H156" s="199"/>
      <c r="I156" s="368"/>
      <c r="J156" s="366"/>
      <c r="K156" s="142"/>
    </row>
    <row r="157" spans="1:11" ht="18.75">
      <c r="A157" s="371"/>
      <c r="B157" s="371"/>
      <c r="C157" s="371"/>
      <c r="D157" s="371"/>
      <c r="E157" s="191"/>
      <c r="F157" s="236"/>
      <c r="G157" s="247"/>
      <c r="H157" s="198"/>
      <c r="I157" s="369"/>
      <c r="J157" s="371"/>
      <c r="K157" s="142"/>
    </row>
    <row r="158" spans="1:11" ht="18.75">
      <c r="A158" s="372">
        <v>37</v>
      </c>
      <c r="B158" s="377" t="s">
        <v>29</v>
      </c>
      <c r="C158" s="377" t="s">
        <v>53</v>
      </c>
      <c r="D158" s="377" t="s">
        <v>295</v>
      </c>
      <c r="E158" s="372" t="s">
        <v>38</v>
      </c>
      <c r="F158" s="148" t="s">
        <v>27</v>
      </c>
      <c r="G158" s="242">
        <v>624</v>
      </c>
      <c r="H158" s="243">
        <v>624</v>
      </c>
      <c r="I158" s="378" t="s">
        <v>258</v>
      </c>
      <c r="J158" s="377" t="s">
        <v>136</v>
      </c>
      <c r="K158" s="142"/>
    </row>
    <row r="159" spans="1:11" ht="18.75">
      <c r="A159" s="366"/>
      <c r="B159" s="366"/>
      <c r="C159" s="366"/>
      <c r="D159" s="366"/>
      <c r="E159" s="366"/>
      <c r="F159" s="148" t="s">
        <v>28</v>
      </c>
      <c r="G159" s="244">
        <v>400000</v>
      </c>
      <c r="H159" s="245">
        <v>400000</v>
      </c>
      <c r="I159" s="368"/>
      <c r="J159" s="366"/>
      <c r="K159" s="142"/>
    </row>
    <row r="160" spans="1:11" ht="18.75">
      <c r="A160" s="366"/>
      <c r="B160" s="366"/>
      <c r="C160" s="366"/>
      <c r="D160" s="366"/>
      <c r="E160" s="176"/>
      <c r="F160" s="229"/>
      <c r="G160" s="246"/>
      <c r="H160" s="199"/>
      <c r="I160" s="368"/>
      <c r="J160" s="366"/>
      <c r="K160" s="142"/>
    </row>
    <row r="161" spans="1:11" ht="18.75">
      <c r="A161" s="371"/>
      <c r="B161" s="371"/>
      <c r="C161" s="371"/>
      <c r="D161" s="371"/>
      <c r="E161" s="191"/>
      <c r="F161" s="236"/>
      <c r="G161" s="247"/>
      <c r="H161" s="198"/>
      <c r="I161" s="369"/>
      <c r="J161" s="371"/>
      <c r="K161" s="142"/>
    </row>
    <row r="162" spans="1:11" ht="18.75">
      <c r="A162" s="365">
        <v>38</v>
      </c>
      <c r="B162" s="370" t="s">
        <v>29</v>
      </c>
      <c r="C162" s="370" t="s">
        <v>53</v>
      </c>
      <c r="D162" s="248" t="s">
        <v>299</v>
      </c>
      <c r="E162" s="365" t="s">
        <v>38</v>
      </c>
      <c r="F162" s="168" t="s">
        <v>27</v>
      </c>
      <c r="G162" s="188">
        <v>20</v>
      </c>
      <c r="H162" s="189">
        <v>20</v>
      </c>
      <c r="I162" s="367" t="s">
        <v>301</v>
      </c>
      <c r="J162" s="370" t="s">
        <v>302</v>
      </c>
      <c r="K162" s="142"/>
    </row>
    <row r="163" spans="1:11" ht="18.75">
      <c r="A163" s="366"/>
      <c r="B163" s="366"/>
      <c r="C163" s="366"/>
      <c r="D163" s="248" t="s">
        <v>304</v>
      </c>
      <c r="E163" s="366"/>
      <c r="F163" s="168" t="s">
        <v>28</v>
      </c>
      <c r="G163" s="255">
        <v>4000</v>
      </c>
      <c r="H163" s="256">
        <v>4000</v>
      </c>
      <c r="I163" s="368"/>
      <c r="J163" s="366"/>
      <c r="K163" s="142"/>
    </row>
    <row r="164" spans="1:11" ht="18.75">
      <c r="A164" s="366"/>
      <c r="B164" s="366"/>
      <c r="C164" s="366"/>
      <c r="D164" s="248" t="s">
        <v>307</v>
      </c>
      <c r="E164" s="175"/>
      <c r="F164" s="177"/>
      <c r="G164" s="185"/>
      <c r="H164" s="186"/>
      <c r="I164" s="368"/>
      <c r="J164" s="366"/>
      <c r="K164" s="142"/>
    </row>
    <row r="165" spans="1:11" ht="18.75">
      <c r="A165" s="371"/>
      <c r="B165" s="371"/>
      <c r="C165" s="371"/>
      <c r="D165" s="146"/>
      <c r="E165" s="175"/>
      <c r="F165" s="168"/>
      <c r="G165" s="188"/>
      <c r="H165" s="189"/>
      <c r="I165" s="369"/>
      <c r="J165" s="371"/>
      <c r="K165" s="142"/>
    </row>
    <row r="166" spans="1:11" ht="18.75">
      <c r="A166" s="365">
        <v>39</v>
      </c>
      <c r="B166" s="370" t="s">
        <v>29</v>
      </c>
      <c r="C166" s="370" t="s">
        <v>53</v>
      </c>
      <c r="D166" s="377" t="s">
        <v>311</v>
      </c>
      <c r="E166" s="387" t="s">
        <v>38</v>
      </c>
      <c r="F166" s="168" t="s">
        <v>27</v>
      </c>
      <c r="G166" s="196">
        <v>400</v>
      </c>
      <c r="H166" s="228">
        <v>400</v>
      </c>
      <c r="I166" s="367" t="s">
        <v>301</v>
      </c>
      <c r="J166" s="370" t="s">
        <v>136</v>
      </c>
      <c r="K166" s="142"/>
    </row>
    <row r="167" spans="1:11" ht="18.75">
      <c r="A167" s="366"/>
      <c r="B167" s="366"/>
      <c r="C167" s="366"/>
      <c r="D167" s="366"/>
      <c r="E167" s="366"/>
      <c r="F167" s="168" t="s">
        <v>28</v>
      </c>
      <c r="G167" s="194">
        <v>21000</v>
      </c>
      <c r="H167" s="195">
        <v>21000</v>
      </c>
      <c r="I167" s="368"/>
      <c r="J167" s="366"/>
      <c r="K167" s="142"/>
    </row>
    <row r="168" spans="1:11" ht="18.75">
      <c r="A168" s="366"/>
      <c r="B168" s="366"/>
      <c r="C168" s="366"/>
      <c r="D168" s="366"/>
      <c r="E168" s="175"/>
      <c r="F168" s="172"/>
      <c r="G168" s="178"/>
      <c r="H168" s="179"/>
      <c r="I168" s="368"/>
      <c r="J168" s="366"/>
      <c r="K168" s="142"/>
    </row>
    <row r="169" spans="1:11" ht="18.75">
      <c r="A169" s="371"/>
      <c r="B169" s="371"/>
      <c r="C169" s="371"/>
      <c r="D169" s="371"/>
      <c r="E169" s="180"/>
      <c r="F169" s="181"/>
      <c r="G169" s="182"/>
      <c r="H169" s="183"/>
      <c r="I169" s="369"/>
      <c r="J169" s="371"/>
      <c r="K169" s="142"/>
    </row>
    <row r="170" spans="1:11" ht="18.75">
      <c r="A170" s="365">
        <v>40</v>
      </c>
      <c r="B170" s="370" t="s">
        <v>29</v>
      </c>
      <c r="C170" s="370" t="s">
        <v>53</v>
      </c>
      <c r="D170" s="377" t="s">
        <v>316</v>
      </c>
      <c r="E170" s="365" t="s">
        <v>38</v>
      </c>
      <c r="F170" s="168" t="s">
        <v>27</v>
      </c>
      <c r="G170" s="196">
        <v>622</v>
      </c>
      <c r="H170" s="228">
        <v>622</v>
      </c>
      <c r="I170" s="367" t="s">
        <v>301</v>
      </c>
      <c r="J170" s="370" t="s">
        <v>136</v>
      </c>
      <c r="K170" s="142"/>
    </row>
    <row r="171" spans="1:11" ht="18.75">
      <c r="A171" s="366"/>
      <c r="B171" s="366"/>
      <c r="C171" s="366"/>
      <c r="D171" s="366"/>
      <c r="E171" s="366"/>
      <c r="F171" s="168" t="s">
        <v>28</v>
      </c>
      <c r="G171" s="194">
        <v>200000</v>
      </c>
      <c r="H171" s="195">
        <v>200000</v>
      </c>
      <c r="I171" s="368"/>
      <c r="J171" s="366"/>
      <c r="K171" s="142"/>
    </row>
    <row r="172" spans="1:11" ht="18.75">
      <c r="A172" s="366"/>
      <c r="B172" s="366"/>
      <c r="C172" s="366"/>
      <c r="D172" s="366"/>
      <c r="E172" s="175"/>
      <c r="F172" s="172"/>
      <c r="G172" s="178"/>
      <c r="H172" s="179"/>
      <c r="I172" s="368"/>
      <c r="J172" s="366"/>
      <c r="K172" s="142"/>
    </row>
    <row r="173" spans="1:11" ht="18.75">
      <c r="A173" s="371"/>
      <c r="B173" s="371"/>
      <c r="C173" s="371"/>
      <c r="D173" s="371"/>
      <c r="E173" s="180"/>
      <c r="F173" s="181"/>
      <c r="G173" s="182"/>
      <c r="H173" s="183"/>
      <c r="I173" s="369"/>
      <c r="J173" s="371"/>
      <c r="K173" s="142"/>
    </row>
  </sheetData>
  <mergeCells count="220">
    <mergeCell ref="A154:A157"/>
    <mergeCell ref="B154:B157"/>
    <mergeCell ref="C154:C157"/>
    <mergeCell ref="D154:D157"/>
    <mergeCell ref="E154:E155"/>
    <mergeCell ref="I154:I157"/>
    <mergeCell ref="J154:J157"/>
    <mergeCell ref="A158:A161"/>
    <mergeCell ref="B158:B161"/>
    <mergeCell ref="C158:C161"/>
    <mergeCell ref="D158:D161"/>
    <mergeCell ref="E158:E159"/>
    <mergeCell ref="I158:I161"/>
    <mergeCell ref="J158:J161"/>
    <mergeCell ref="E118:E119"/>
    <mergeCell ref="I118:I121"/>
    <mergeCell ref="B112:B113"/>
    <mergeCell ref="C112:C113"/>
    <mergeCell ref="D112:D113"/>
    <mergeCell ref="E112:E113"/>
    <mergeCell ref="A146:A149"/>
    <mergeCell ref="B146:B149"/>
    <mergeCell ref="C146:C149"/>
    <mergeCell ref="D146:D149"/>
    <mergeCell ref="E146:E147"/>
    <mergeCell ref="I146:I149"/>
    <mergeCell ref="I126:I129"/>
    <mergeCell ref="A122:A125"/>
    <mergeCell ref="B122:B125"/>
    <mergeCell ref="C122:C125"/>
    <mergeCell ref="D122:D125"/>
    <mergeCell ref="E122:E123"/>
    <mergeCell ref="B126:B129"/>
    <mergeCell ref="E126:E127"/>
    <mergeCell ref="A126:A129"/>
    <mergeCell ref="A68:A71"/>
    <mergeCell ref="B68:B71"/>
    <mergeCell ref="C68:C71"/>
    <mergeCell ref="D68:D71"/>
    <mergeCell ref="E68:E69"/>
    <mergeCell ref="I68:I71"/>
    <mergeCell ref="J68:J71"/>
    <mergeCell ref="A84:A89"/>
    <mergeCell ref="B84:B89"/>
    <mergeCell ref="C84:C89"/>
    <mergeCell ref="A60:A63"/>
    <mergeCell ref="B60:B63"/>
    <mergeCell ref="C60:C63"/>
    <mergeCell ref="D60:D63"/>
    <mergeCell ref="E60:E61"/>
    <mergeCell ref="I60:I63"/>
    <mergeCell ref="J60:J63"/>
    <mergeCell ref="A64:A67"/>
    <mergeCell ref="B64:B67"/>
    <mergeCell ref="C64:C67"/>
    <mergeCell ref="D64:D67"/>
    <mergeCell ref="E64:E65"/>
    <mergeCell ref="I64:I67"/>
    <mergeCell ref="J64:J67"/>
    <mergeCell ref="J52:J55"/>
    <mergeCell ref="A56:A59"/>
    <mergeCell ref="B56:B59"/>
    <mergeCell ref="C56:C59"/>
    <mergeCell ref="D56:D59"/>
    <mergeCell ref="E56:E57"/>
    <mergeCell ref="I56:I59"/>
    <mergeCell ref="J56:J59"/>
    <mergeCell ref="A40:A43"/>
    <mergeCell ref="B40:B43"/>
    <mergeCell ref="C40:C43"/>
    <mergeCell ref="A44:A47"/>
    <mergeCell ref="B44:B47"/>
    <mergeCell ref="C44:C47"/>
    <mergeCell ref="A48:A51"/>
    <mergeCell ref="B48:B51"/>
    <mergeCell ref="C48:C51"/>
    <mergeCell ref="E48:E49"/>
    <mergeCell ref="A52:A55"/>
    <mergeCell ref="B52:B55"/>
    <mergeCell ref="C52:C55"/>
    <mergeCell ref="D52:D55"/>
    <mergeCell ref="E52:E53"/>
    <mergeCell ref="I52:I55"/>
    <mergeCell ref="E20:E21"/>
    <mergeCell ref="E24:E25"/>
    <mergeCell ref="E28:E29"/>
    <mergeCell ref="E32:E33"/>
    <mergeCell ref="E36:E37"/>
    <mergeCell ref="E40:E41"/>
    <mergeCell ref="E44:E45"/>
    <mergeCell ref="A16:A19"/>
    <mergeCell ref="A20:A23"/>
    <mergeCell ref="B20:B23"/>
    <mergeCell ref="C20:C23"/>
    <mergeCell ref="A24:A27"/>
    <mergeCell ref="B24:B27"/>
    <mergeCell ref="C24:C27"/>
    <mergeCell ref="B36:B39"/>
    <mergeCell ref="C36:C39"/>
    <mergeCell ref="A28:A31"/>
    <mergeCell ref="B28:B31"/>
    <mergeCell ref="C28:C31"/>
    <mergeCell ref="A32:A35"/>
    <mergeCell ref="B32:B35"/>
    <mergeCell ref="C32:C35"/>
    <mergeCell ref="A36:A39"/>
    <mergeCell ref="A1:J1"/>
    <mergeCell ref="A2:J2"/>
    <mergeCell ref="G3:H3"/>
    <mergeCell ref="A5:E6"/>
    <mergeCell ref="A7:A11"/>
    <mergeCell ref="B7:B11"/>
    <mergeCell ref="C7:C11"/>
    <mergeCell ref="B16:B19"/>
    <mergeCell ref="C16:C19"/>
    <mergeCell ref="I16:I17"/>
    <mergeCell ref="J16:J19"/>
    <mergeCell ref="D7:D11"/>
    <mergeCell ref="E7:E8"/>
    <mergeCell ref="A12:A15"/>
    <mergeCell ref="B12:B15"/>
    <mergeCell ref="C12:C15"/>
    <mergeCell ref="E12:E13"/>
    <mergeCell ref="E16:E17"/>
    <mergeCell ref="E130:E131"/>
    <mergeCell ref="I130:I133"/>
    <mergeCell ref="J130:J133"/>
    <mergeCell ref="A130:A133"/>
    <mergeCell ref="B134:B137"/>
    <mergeCell ref="C134:C137"/>
    <mergeCell ref="I170:I173"/>
    <mergeCell ref="J170:J173"/>
    <mergeCell ref="B166:B169"/>
    <mergeCell ref="C166:C169"/>
    <mergeCell ref="A170:A173"/>
    <mergeCell ref="B170:B173"/>
    <mergeCell ref="C170:C173"/>
    <mergeCell ref="D170:D173"/>
    <mergeCell ref="E170:E171"/>
    <mergeCell ref="E166:E167"/>
    <mergeCell ref="I166:I169"/>
    <mergeCell ref="J166:J169"/>
    <mergeCell ref="J146:J149"/>
    <mergeCell ref="A150:A153"/>
    <mergeCell ref="B150:B153"/>
    <mergeCell ref="C150:C153"/>
    <mergeCell ref="D150:D153"/>
    <mergeCell ref="E150:E151"/>
    <mergeCell ref="I112:I113"/>
    <mergeCell ref="J112:J113"/>
    <mergeCell ref="A114:A117"/>
    <mergeCell ref="B114:B117"/>
    <mergeCell ref="C114:C117"/>
    <mergeCell ref="D114:D117"/>
    <mergeCell ref="E114:E115"/>
    <mergeCell ref="I114:I117"/>
    <mergeCell ref="E72:E73"/>
    <mergeCell ref="E77:E78"/>
    <mergeCell ref="E84:E85"/>
    <mergeCell ref="E90:E91"/>
    <mergeCell ref="E97:E98"/>
    <mergeCell ref="E102:E103"/>
    <mergeCell ref="E107:E108"/>
    <mergeCell ref="A72:A76"/>
    <mergeCell ref="B72:B76"/>
    <mergeCell ref="C72:C76"/>
    <mergeCell ref="D72:D76"/>
    <mergeCell ref="A77:A83"/>
    <mergeCell ref="B77:B83"/>
    <mergeCell ref="C77:C83"/>
    <mergeCell ref="B97:B101"/>
    <mergeCell ref="C97:C101"/>
    <mergeCell ref="A90:A96"/>
    <mergeCell ref="B90:B96"/>
    <mergeCell ref="C90:C96"/>
    <mergeCell ref="A97:A101"/>
    <mergeCell ref="A102:A106"/>
    <mergeCell ref="B102:B106"/>
    <mergeCell ref="C102:C106"/>
    <mergeCell ref="A107:A111"/>
    <mergeCell ref="D166:D169"/>
    <mergeCell ref="A162:A165"/>
    <mergeCell ref="B162:B165"/>
    <mergeCell ref="C162:C165"/>
    <mergeCell ref="B130:B133"/>
    <mergeCell ref="C130:C133"/>
    <mergeCell ref="D130:D133"/>
    <mergeCell ref="B107:B111"/>
    <mergeCell ref="C107:C111"/>
    <mergeCell ref="A112:A113"/>
    <mergeCell ref="C126:C129"/>
    <mergeCell ref="D126:D129"/>
    <mergeCell ref="A118:A121"/>
    <mergeCell ref="B118:B121"/>
    <mergeCell ref="C118:C121"/>
    <mergeCell ref="D118:D121"/>
    <mergeCell ref="E162:E163"/>
    <mergeCell ref="I162:I165"/>
    <mergeCell ref="J162:J165"/>
    <mergeCell ref="A166:A169"/>
    <mergeCell ref="A134:A137"/>
    <mergeCell ref="B138:B141"/>
    <mergeCell ref="C138:C141"/>
    <mergeCell ref="D138:D141"/>
    <mergeCell ref="E138:E139"/>
    <mergeCell ref="I138:I141"/>
    <mergeCell ref="J138:J141"/>
    <mergeCell ref="A138:A141"/>
    <mergeCell ref="A142:A145"/>
    <mergeCell ref="B142:B145"/>
    <mergeCell ref="C142:C145"/>
    <mergeCell ref="E142:E143"/>
    <mergeCell ref="I142:I145"/>
    <mergeCell ref="J142:J145"/>
    <mergeCell ref="D134:D137"/>
    <mergeCell ref="E134:E137"/>
    <mergeCell ref="I134:I137"/>
    <mergeCell ref="J134:J137"/>
    <mergeCell ref="I150:I153"/>
    <mergeCell ref="J150:J153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Z1000"/>
  <sheetViews>
    <sheetView tabSelected="1" workbookViewId="0">
      <selection activeCell="H13" sqref="H13"/>
    </sheetView>
  </sheetViews>
  <sheetFormatPr defaultColWidth="12.5703125" defaultRowHeight="15.75" customHeight="1"/>
  <cols>
    <col min="1" max="1" width="5" customWidth="1"/>
    <col min="2" max="2" width="78" customWidth="1"/>
    <col min="3" max="3" width="23.140625" customWidth="1"/>
    <col min="4" max="4" width="31.5703125" customWidth="1"/>
    <col min="5" max="5" width="15.7109375" customWidth="1"/>
    <col min="6" max="6" width="9.42578125" customWidth="1"/>
    <col min="7" max="7" width="12.85546875" customWidth="1"/>
  </cols>
  <sheetData>
    <row r="1" spans="1:26" ht="15.75" customHeight="1">
      <c r="A1" s="422" t="s">
        <v>0</v>
      </c>
      <c r="B1" s="423"/>
      <c r="C1" s="423"/>
      <c r="D1" s="423"/>
      <c r="E1" s="423"/>
      <c r="F1" s="423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424" t="s">
        <v>3</v>
      </c>
      <c r="B2" s="424" t="s">
        <v>4</v>
      </c>
      <c r="C2" s="424" t="s">
        <v>5</v>
      </c>
      <c r="D2" s="425" t="s">
        <v>6</v>
      </c>
      <c r="E2" s="426"/>
      <c r="F2" s="427"/>
      <c r="G2" s="415" t="s">
        <v>9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416"/>
      <c r="B3" s="416"/>
      <c r="C3" s="416"/>
      <c r="D3" s="3" t="s">
        <v>15</v>
      </c>
      <c r="E3" s="4" t="s">
        <v>16</v>
      </c>
      <c r="F3" s="5" t="s">
        <v>19</v>
      </c>
      <c r="G3" s="41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>
      <c r="A4" s="428">
        <v>1</v>
      </c>
      <c r="B4" s="417" t="s">
        <v>18</v>
      </c>
      <c r="C4" s="6" t="s">
        <v>27</v>
      </c>
      <c r="D4" s="7">
        <f>อุตสาหกรรมเกษตร!G5</f>
        <v>21338</v>
      </c>
      <c r="E4" s="8">
        <f>อุตสาหกรรมเกษตร!H5</f>
        <v>18876</v>
      </c>
      <c r="F4" s="9">
        <v>89.95</v>
      </c>
      <c r="G4" s="1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>
      <c r="A5" s="416"/>
      <c r="B5" s="416"/>
      <c r="C5" s="6" t="s">
        <v>28</v>
      </c>
      <c r="D5" s="7">
        <f>อุตสาหกรรมเกษตร!G6</f>
        <v>41024569</v>
      </c>
      <c r="E5" s="8">
        <f>อุตสาหกรรมเกษตร!H6</f>
        <v>32599755</v>
      </c>
      <c r="F5" s="9">
        <v>78.63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>
      <c r="A6" s="428">
        <v>2</v>
      </c>
      <c r="B6" s="417" t="s">
        <v>7</v>
      </c>
      <c r="C6" s="6" t="s">
        <v>27</v>
      </c>
      <c r="D6" s="7">
        <f>อุตสาหกรรมท่องเที่ยว!G5</f>
        <v>2865</v>
      </c>
      <c r="E6" s="8">
        <f>อุตสาหกรรมท่องเที่ยว!H5</f>
        <v>2657</v>
      </c>
      <c r="F6" s="9">
        <v>76.31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>
      <c r="A7" s="416"/>
      <c r="B7" s="416"/>
      <c r="C7" s="6" t="s">
        <v>28</v>
      </c>
      <c r="D7" s="7">
        <f>อุตสาหกรรมท่องเที่ยว!G6</f>
        <v>14211927</v>
      </c>
      <c r="E7" s="8">
        <f>อุตสาหกรรมท่องเที่ยว!H6</f>
        <v>12503429</v>
      </c>
      <c r="F7" s="9">
        <v>74.3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>
      <c r="A8" s="428">
        <v>3</v>
      </c>
      <c r="B8" s="417" t="s">
        <v>2</v>
      </c>
      <c r="C8" s="6" t="s">
        <v>27</v>
      </c>
      <c r="D8" s="7">
        <f>อุตสาหกรรมสมัยใหม่!G5</f>
        <v>8372</v>
      </c>
      <c r="E8" s="8">
        <f>อุตสาหกรรมสมัยใหม่!H5</f>
        <v>7443</v>
      </c>
      <c r="F8" s="9">
        <v>62.41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>
      <c r="A9" s="416"/>
      <c r="B9" s="416"/>
      <c r="C9" s="6" t="s">
        <v>28</v>
      </c>
      <c r="D9" s="7">
        <f>อุตสาหกรรมสมัยใหม่!G6</f>
        <v>7847040</v>
      </c>
      <c r="E9" s="8">
        <f>อุตสาหกรรมสมัยใหม่!H6</f>
        <v>6516202</v>
      </c>
      <c r="F9" s="9">
        <v>72.25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>
      <c r="A10" s="418" t="s">
        <v>40</v>
      </c>
      <c r="B10" s="419"/>
      <c r="C10" s="6" t="s">
        <v>27</v>
      </c>
      <c r="D10" s="7">
        <f>SUM(D4,D6,D8)</f>
        <v>32575</v>
      </c>
      <c r="E10" s="8">
        <f>SUM(E4,E6,E8)</f>
        <v>28976</v>
      </c>
      <c r="F10" s="9">
        <v>79.930000000000007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>
      <c r="A11" s="420"/>
      <c r="B11" s="421"/>
      <c r="C11" s="6" t="s">
        <v>28</v>
      </c>
      <c r="D11" s="7">
        <f>SUM(D5,D7,D9)</f>
        <v>63083536</v>
      </c>
      <c r="E11" s="8">
        <f>SUM(E5,E7,E9)</f>
        <v>51619386</v>
      </c>
      <c r="F11" s="9">
        <v>77.099999999999994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G2:G3"/>
    <mergeCell ref="B4:B5"/>
    <mergeCell ref="A10:B11"/>
    <mergeCell ref="A1:F1"/>
    <mergeCell ref="A2:A3"/>
    <mergeCell ref="B2:B3"/>
    <mergeCell ref="C2:C3"/>
    <mergeCell ref="D2:F2"/>
    <mergeCell ref="A4:A5"/>
    <mergeCell ref="A6:A7"/>
    <mergeCell ref="B6:B7"/>
    <mergeCell ref="A8:A9"/>
    <mergeCell ref="B8:B9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อุตสาหกรรมเกษตร</vt:lpstr>
      <vt:lpstr>อุตสาหกรรมท่องเที่ยว</vt:lpstr>
      <vt:lpstr>อุตสาหกรรมสมัยใหม่</vt:lpstr>
      <vt:lpstr>รวม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</dc:creator>
  <cp:lastModifiedBy>acer</cp:lastModifiedBy>
  <dcterms:created xsi:type="dcterms:W3CDTF">2026-08-31T04:06:43Z</dcterms:created>
  <dcterms:modified xsi:type="dcterms:W3CDTF">2026-08-27T03:16:14Z</dcterms:modified>
</cp:coreProperties>
</file>