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-120" yWindow="-120" windowWidth="20730" windowHeight="11160" activeTab="2"/>
  </bookViews>
  <sheets>
    <sheet name="T-1" sheetId="1" r:id="rId1"/>
    <sheet name="T-2" sheetId="2" r:id="rId2"/>
    <sheet name="T-3" sheetId="3" r:id="rId3"/>
  </sheets>
  <definedNames>
    <definedName name="_xlnm.Print_Area" localSheetId="0">'T-1'!$A$1:$M$27</definedName>
    <definedName name="_xlnm.Print_Area" localSheetId="1">'T-2'!$A$1:$M$26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7" i="3" l="1"/>
  <c r="I17" i="3"/>
  <c r="H17" i="3"/>
  <c r="G17" i="3"/>
  <c r="F17" i="3"/>
  <c r="J7" i="3"/>
  <c r="I7" i="3"/>
  <c r="H7" i="3"/>
  <c r="G7" i="3"/>
  <c r="F7" i="3"/>
  <c r="I6" i="2" l="1"/>
  <c r="H6" i="2"/>
  <c r="G6" i="2"/>
  <c r="F6" i="2"/>
  <c r="E6" i="2"/>
  <c r="I7" i="1" l="1"/>
  <c r="H7" i="1"/>
  <c r="G7" i="1"/>
  <c r="F7" i="1"/>
  <c r="E7" i="1"/>
</calcChain>
</file>

<file path=xl/sharedStrings.xml><?xml version="1.0" encoding="utf-8"?>
<sst xmlns="http://schemas.openxmlformats.org/spreadsheetml/2006/main" count="167" uniqueCount="78">
  <si>
    <t>ตาราง</t>
  </si>
  <si>
    <t>รถจดทะเบียน (สะสม) ตามพระราชบัญญัติรถยนต์ พ.ศ. 2522 จำแนกตามประเภทรถ พ.ศ. 2558 - 2562</t>
  </si>
  <si>
    <t>Table</t>
  </si>
  <si>
    <t>Vehicle Registered Under Motor Vehicle Act B.E. 1979 by Type of Vehicle: 2015 - 2019</t>
  </si>
  <si>
    <t>ประเภทรถ</t>
  </si>
  <si>
    <t>2558</t>
  </si>
  <si>
    <t>2559</t>
  </si>
  <si>
    <t>2560</t>
  </si>
  <si>
    <t>2561</t>
  </si>
  <si>
    <t>2562</t>
  </si>
  <si>
    <t>Type of vehicle</t>
  </si>
  <si>
    <t>(2015)</t>
  </si>
  <si>
    <t>(2016)</t>
  </si>
  <si>
    <t>(2017)</t>
  </si>
  <si>
    <t>(2018)</t>
  </si>
  <si>
    <t>(2019)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</si>
  <si>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</si>
  <si>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</si>
  <si>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</si>
  <si>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</si>
  <si>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</si>
  <si>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</si>
  <si>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</si>
  <si>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</si>
  <si>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</si>
  <si>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</si>
  <si>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</si>
  <si>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</si>
  <si>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</si>
  <si>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</si>
  <si>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</si>
  <si>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</si>
  <si>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</si>
  <si>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</si>
  <si>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</si>
  <si>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</si>
  <si>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</si>
  <si>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</si>
  <si>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</si>
  <si>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</si>
  <si>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</si>
  <si>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</si>
  <si>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</si>
  <si>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</si>
  <si>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</si>
  <si>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</si>
  <si>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</si>
  <si>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</si>
  <si>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</si>
  <si>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</si>
  <si>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</si>
  <si>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</si>
  <si>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 ที่มา:   </t>
  </si>
  <si>
    <t>สำนักงานขนส่งจังหวัดระยอง</t>
  </si>
  <si>
    <t xml:space="preserve">  Source:  Rayong Provincial Transport Office</t>
  </si>
  <si>
    <t>รถจดทะเบียนใหม่ ตามพระราชบัญญัติรถยนต์ พ.ศ. 2522 จำแนกตามประเภทรถ พ.ศ. 2558 - 2562</t>
  </si>
  <si>
    <t>New Vehicle Registered Under Motor Vehicle Act B.E. 1979 by Type of Vehicle: 2015 - 2019</t>
  </si>
  <si>
    <t>รถจักรยานยนต์ส่วนบุคคล</t>
  </si>
  <si>
    <t>รถจดทะเบียน (สะสม) และรถจดทะเบียนใหม่ ตามพระราชบัญญัติการขนส่งทางบก พ.ศ. 2522 จำแนกตามประเภทรถ พ.ศ. 2558 - 2562</t>
  </si>
  <si>
    <t>Vehicle and New Vehicle Registered Under Land Transport Act B.E. 1979 by Type of Vehicle: 2015 - 2019</t>
  </si>
  <si>
    <t xml:space="preserve">2559 </t>
  </si>
  <si>
    <r>
      <t xml:space="preserve">รถจดทะเบียน (สะสม) </t>
    </r>
    <r>
      <rPr>
        <sz val="13"/>
        <rFont val="TH SarabunPSK"/>
        <family val="2"/>
      </rPr>
      <t xml:space="preserve"> (vehicle registration)</t>
    </r>
  </si>
  <si>
    <t>รถโดยสาร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</si>
  <si>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</si>
  <si>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</si>
  <si>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</si>
  <si>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</si>
  <si>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</si>
  <si>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</si>
  <si>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</si>
  <si>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</si>
  <si>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</si>
  <si>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</si>
  <si>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</si>
  <si>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</si>
  <si>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 xml:space="preserve"> Small rural bus</t>
  </si>
  <si>
    <r>
      <t xml:space="preserve">รถจดทะเบียนใหม่ </t>
    </r>
    <r>
      <rPr>
        <sz val="13"/>
        <rFont val="TH SarabunPSK"/>
        <family val="2"/>
      </rPr>
      <t xml:space="preserve"> (new vehicle registration)</t>
    </r>
  </si>
  <si>
    <t xml:space="preserve">      ที่มา: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</si>
</sst>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0" xfId="0" applyFont="1"/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41" fontId="2" fillId="0" borderId="10" xfId="0" applyNumberFormat="1" applyFont="1" applyBorder="1" applyAlignment="1">
      <alignment vertical="center"/>
    </xf>
    <xf numFmtId="41" fontId="2" fillId="0" borderId="11" xfId="0" applyNumberFormat="1" applyFont="1" applyBorder="1" applyAlignment="1">
      <alignment vertical="center"/>
    </xf>
    <xf numFmtId="41" fontId="2" fillId="0" borderId="9" xfId="0" applyNumberFormat="1" applyFont="1" applyBorder="1" applyAlignment="1">
      <alignment vertical="center"/>
    </xf>
    <xf numFmtId="41" fontId="2" fillId="0" borderId="0" xfId="0" applyNumberFormat="1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9" xfId="0" applyFont="1" applyBorder="1"/>
    <xf numFmtId="41" fontId="4" fillId="0" borderId="10" xfId="0" applyNumberFormat="1" applyFont="1" applyBorder="1"/>
    <xf numFmtId="41" fontId="4" fillId="0" borderId="11" xfId="0" applyNumberFormat="1" applyFont="1" applyBorder="1"/>
    <xf numFmtId="41" fontId="4" fillId="0" borderId="9" xfId="0" applyNumberFormat="1" applyFont="1" applyBorder="1"/>
    <xf numFmtId="41" fontId="4" fillId="0" borderId="0" xfId="0" applyNumberFormat="1" applyFont="1"/>
    <xf numFmtId="0" fontId="4" fillId="0" borderId="10" xfId="0" applyFont="1" applyBorder="1"/>
    <xf numFmtId="41" fontId="4" fillId="0" borderId="11" xfId="0" quotePrefix="1" applyNumberFormat="1" applyFont="1" applyBorder="1" applyAlignment="1">
      <alignment horizontal="center"/>
    </xf>
    <xf numFmtId="41" fontId="5" fillId="0" borderId="11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41" fontId="3" fillId="0" borderId="0" xfId="0" applyNumberFormat="1" applyFont="1"/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41" fontId="2" fillId="0" borderId="10" xfId="0" applyNumberFormat="1" applyFont="1" applyBorder="1"/>
    <xf numFmtId="41" fontId="2" fillId="0" borderId="11" xfId="0" applyNumberFormat="1" applyFont="1" applyBorder="1"/>
    <xf numFmtId="41" fontId="2" fillId="0" borderId="9" xfId="0" applyNumberFormat="1" applyFont="1" applyBorder="1"/>
    <xf numFmtId="41" fontId="2" fillId="0" borderId="0" xfId="0" applyNumberFormat="1" applyFont="1"/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41" fontId="4" fillId="0" borderId="10" xfId="0" applyNumberFormat="1" applyFont="1" applyBorder="1" applyAlignment="1">
      <alignment vertical="center"/>
    </xf>
    <xf numFmtId="41" fontId="4" fillId="0" borderId="11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41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899AADF-6DA1-4170-B3D4-5A334ADB4750}"/>
            </a:ext>
          </a:extLst>
        </xdr:cNvPr>
        <xdr:cNvSpPr txBox="1">
          <a:spLocks noChangeArrowheads="1"/>
        </xdr:cNvSpPr>
      </xdr:nvSpPr>
      <xdr:spPr bwMode="auto">
        <a:xfrm>
          <a:off x="9277350" y="571500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showGridLines="0" zoomScaleNormal="100" workbookViewId="0">
      <selection activeCell="C1" sqref="C1"/>
    </sheetView>
  </sheetViews>
  <sheetFormatPr defaultRowHeight="18.75" x14ac:dyDescent="0.3"/>
  <cols>
    <col min="1" max="1" width="1.85546875" style="4" customWidth="1"/>
    <col min="2" max="2" width="6" style="4" customWidth="1"/>
    <col min="3" max="3" width="5.28515625" style="4" customWidth="1"/>
    <col min="4" max="4" width="21.140625" style="4" customWidth="1"/>
    <col min="5" max="9" width="15" style="4" customWidth="1"/>
    <col min="10" max="10" width="0.85546875" style="4" customWidth="1"/>
    <col min="11" max="11" width="32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2" s="1" customFormat="1" x14ac:dyDescent="0.3">
      <c r="B1" s="1" t="s">
        <v>0</v>
      </c>
      <c r="C1" s="2">
        <v>1</v>
      </c>
      <c r="D1" s="1" t="s">
        <v>1</v>
      </c>
    </row>
    <row r="2" spans="1:12" s="3" customFormat="1" x14ac:dyDescent="0.3">
      <c r="B2" s="1" t="s">
        <v>2</v>
      </c>
      <c r="C2" s="2">
        <v>1</v>
      </c>
      <c r="D2" s="1" t="s">
        <v>3</v>
      </c>
    </row>
    <row r="3" spans="1:12" ht="6" customHeight="1" x14ac:dyDescent="0.3"/>
    <row r="4" spans="1:12" s="7" customFormat="1" ht="22.5" customHeight="1" x14ac:dyDescent="0.3">
      <c r="A4" s="37" t="s">
        <v>4</v>
      </c>
      <c r="B4" s="38"/>
      <c r="C4" s="38"/>
      <c r="D4" s="39"/>
      <c r="E4" s="5" t="s">
        <v>5</v>
      </c>
      <c r="F4" s="5" t="s">
        <v>6</v>
      </c>
      <c r="G4" s="5" t="s">
        <v>7</v>
      </c>
      <c r="H4" s="6" t="s">
        <v>8</v>
      </c>
      <c r="I4" s="6" t="s">
        <v>9</v>
      </c>
      <c r="J4" s="6"/>
      <c r="K4" s="38" t="s">
        <v>10</v>
      </c>
      <c r="L4" s="4"/>
    </row>
    <row r="5" spans="1:12" s="7" customFormat="1" ht="22.5" customHeight="1" x14ac:dyDescent="0.3">
      <c r="A5" s="40"/>
      <c r="B5" s="40"/>
      <c r="C5" s="40"/>
      <c r="D5" s="41"/>
      <c r="E5" s="8" t="s">
        <v>11</v>
      </c>
      <c r="F5" s="8" t="s">
        <v>12</v>
      </c>
      <c r="G5" s="8" t="s">
        <v>13</v>
      </c>
      <c r="H5" s="9" t="s">
        <v>14</v>
      </c>
      <c r="I5" s="9" t="s">
        <v>15</v>
      </c>
      <c r="J5" s="10"/>
      <c r="K5" s="40"/>
      <c r="L5" s="11"/>
    </row>
    <row r="6" spans="1:12" s="7" customFormat="1" ht="3" customHeight="1" x14ac:dyDescent="0.3">
      <c r="A6" s="12"/>
      <c r="B6" s="12"/>
      <c r="C6" s="12"/>
      <c r="D6" s="13"/>
      <c r="E6" s="14"/>
      <c r="F6" s="14"/>
      <c r="G6" s="15"/>
      <c r="H6" s="16"/>
      <c r="I6" s="17"/>
      <c r="J6" s="14"/>
      <c r="K6" s="12"/>
      <c r="L6" s="11"/>
    </row>
    <row r="7" spans="1:12" s="3" customFormat="1" ht="18.75" customHeight="1" x14ac:dyDescent="0.3">
      <c r="A7" s="42" t="s">
        <v>16</v>
      </c>
      <c r="B7" s="42"/>
      <c r="C7" s="42"/>
      <c r="D7" s="43"/>
      <c r="E7" s="18">
        <f>E8+E9+E10+E11+E12+E13+E14+E15+E16+E17+E18+E19+E20+E21+E22+E23+E24</f>
        <v>649457</v>
      </c>
      <c r="F7" s="18">
        <f t="shared" ref="F7:I7" si="0">F8+F9+F10+F11+F12+F13+F14+F15+F16+F17+F18+F19+F20+F21+F22+F23+F24</f>
        <v>502397</v>
      </c>
      <c r="G7" s="19">
        <f t="shared" si="0"/>
        <v>687869</v>
      </c>
      <c r="H7" s="20">
        <f>H8+H9+H10+H11+H12+H13+H14+H15+H16+H17+H18+H19+H20+H21+H22+H23+H24</f>
        <v>552250</v>
      </c>
      <c r="I7" s="21">
        <f t="shared" si="0"/>
        <v>741428</v>
      </c>
      <c r="J7" s="22"/>
      <c r="K7" s="23" t="s">
        <v>17</v>
      </c>
    </row>
    <row r="8" spans="1:12" s="7" customFormat="1" ht="21" customHeight="1" x14ac:dyDescent="0.3">
      <c r="A8" s="7" t="s">
        <v>18</v>
      </c>
      <c r="D8" s="24"/>
      <c r="E8" s="25">
        <v>127141</v>
      </c>
      <c r="F8" s="26">
        <v>136961</v>
      </c>
      <c r="G8" s="26">
        <v>148335</v>
      </c>
      <c r="H8" s="27">
        <v>161720</v>
      </c>
      <c r="I8" s="28">
        <v>175711</v>
      </c>
      <c r="J8" s="29"/>
      <c r="K8" s="7" t="s">
        <v>19</v>
      </c>
    </row>
    <row r="9" spans="1:12" s="7" customFormat="1" ht="21" customHeight="1" x14ac:dyDescent="0.3">
      <c r="A9" s="7" t="s">
        <v>20</v>
      </c>
      <c r="D9" s="24"/>
      <c r="E9" s="26">
        <v>5318</v>
      </c>
      <c r="F9" s="30">
        <v>5209</v>
      </c>
      <c r="G9" s="27">
        <v>5189</v>
      </c>
      <c r="H9" s="27">
        <v>5069</v>
      </c>
      <c r="I9" s="28">
        <v>5050</v>
      </c>
      <c r="J9" s="29"/>
      <c r="K9" s="7" t="s">
        <v>21</v>
      </c>
    </row>
    <row r="10" spans="1:12" s="7" customFormat="1" ht="21" customHeight="1" x14ac:dyDescent="0.3">
      <c r="A10" s="7" t="s">
        <v>22</v>
      </c>
      <c r="D10" s="24"/>
      <c r="E10" s="26">
        <v>119093</v>
      </c>
      <c r="F10" s="31">
        <v>120803</v>
      </c>
      <c r="G10" s="27">
        <v>122777</v>
      </c>
      <c r="H10" s="27">
        <v>124783</v>
      </c>
      <c r="I10" s="28">
        <v>126956</v>
      </c>
      <c r="J10" s="29"/>
      <c r="K10" s="7" t="s">
        <v>23</v>
      </c>
    </row>
    <row r="11" spans="1:12" s="7" customFormat="1" ht="21" customHeight="1" x14ac:dyDescent="0.3">
      <c r="A11" s="7" t="s">
        <v>24</v>
      </c>
      <c r="D11" s="24"/>
      <c r="E11" s="25">
        <v>2</v>
      </c>
      <c r="F11" s="25">
        <v>2</v>
      </c>
      <c r="G11" s="26">
        <v>2</v>
      </c>
      <c r="H11" s="27">
        <v>2</v>
      </c>
      <c r="I11" s="28">
        <v>2</v>
      </c>
      <c r="J11" s="29"/>
      <c r="K11" s="7" t="s">
        <v>25</v>
      </c>
    </row>
    <row r="12" spans="1:12" s="7" customFormat="1" ht="21" customHeight="1" x14ac:dyDescent="0.3">
      <c r="A12" s="7" t="s">
        <v>26</v>
      </c>
      <c r="D12" s="24"/>
      <c r="E12" s="25">
        <v>0</v>
      </c>
      <c r="F12" s="25">
        <v>0</v>
      </c>
      <c r="G12" s="26">
        <v>0</v>
      </c>
      <c r="H12" s="27">
        <v>0</v>
      </c>
      <c r="I12" s="28">
        <v>0</v>
      </c>
      <c r="J12" s="29"/>
      <c r="K12" s="7" t="s">
        <v>27</v>
      </c>
    </row>
    <row r="13" spans="1:12" s="7" customFormat="1" ht="21" customHeight="1" x14ac:dyDescent="0.3">
      <c r="A13" s="7" t="s">
        <v>28</v>
      </c>
      <c r="D13" s="24"/>
      <c r="E13" s="25">
        <v>22</v>
      </c>
      <c r="F13" s="25">
        <v>22</v>
      </c>
      <c r="G13" s="26">
        <v>22</v>
      </c>
      <c r="H13" s="27">
        <v>22</v>
      </c>
      <c r="I13" s="28">
        <v>22</v>
      </c>
      <c r="J13" s="29"/>
      <c r="K13" s="7" t="s">
        <v>29</v>
      </c>
    </row>
    <row r="14" spans="1:12" s="7" customFormat="1" ht="21" customHeight="1" x14ac:dyDescent="0.3">
      <c r="A14" s="7" t="s">
        <v>30</v>
      </c>
      <c r="D14" s="24"/>
      <c r="E14" s="25">
        <v>0</v>
      </c>
      <c r="F14" s="25">
        <v>0</v>
      </c>
      <c r="G14" s="26">
        <v>0</v>
      </c>
      <c r="H14" s="27">
        <v>0</v>
      </c>
      <c r="I14" s="28">
        <v>0</v>
      </c>
      <c r="J14" s="29"/>
      <c r="K14" s="7" t="s">
        <v>31</v>
      </c>
    </row>
    <row r="15" spans="1:12" s="7" customFormat="1" ht="21" customHeight="1" x14ac:dyDescent="0.3">
      <c r="A15" s="7" t="s">
        <v>32</v>
      </c>
      <c r="D15" s="24"/>
      <c r="E15" s="25">
        <v>1</v>
      </c>
      <c r="F15" s="25">
        <v>0</v>
      </c>
      <c r="G15" s="26">
        <v>1</v>
      </c>
      <c r="H15" s="27">
        <v>1</v>
      </c>
      <c r="I15" s="28">
        <v>1</v>
      </c>
      <c r="J15" s="29"/>
      <c r="K15" s="7" t="s">
        <v>33</v>
      </c>
    </row>
    <row r="16" spans="1:12" s="7" customFormat="1" ht="21" customHeight="1" x14ac:dyDescent="0.3">
      <c r="A16" s="7" t="s">
        <v>34</v>
      </c>
      <c r="D16" s="24"/>
      <c r="E16" s="25">
        <v>2</v>
      </c>
      <c r="F16" s="25">
        <v>3</v>
      </c>
      <c r="G16" s="26">
        <v>4</v>
      </c>
      <c r="H16" s="27">
        <v>5</v>
      </c>
      <c r="I16" s="28">
        <v>6</v>
      </c>
      <c r="J16" s="29"/>
      <c r="K16" s="7" t="s">
        <v>35</v>
      </c>
    </row>
    <row r="17" spans="1:15" s="7" customFormat="1" ht="21" customHeight="1" x14ac:dyDescent="0.3">
      <c r="A17" s="7" t="s">
        <v>36</v>
      </c>
      <c r="D17" s="24"/>
      <c r="E17" s="25">
        <v>0</v>
      </c>
      <c r="F17" s="25">
        <v>0</v>
      </c>
      <c r="G17" s="26">
        <v>0</v>
      </c>
      <c r="H17" s="27">
        <v>2</v>
      </c>
      <c r="I17" s="28">
        <v>2</v>
      </c>
      <c r="J17" s="29"/>
      <c r="K17" s="7" t="s">
        <v>37</v>
      </c>
    </row>
    <row r="18" spans="1:15" s="7" customFormat="1" ht="21" customHeight="1" x14ac:dyDescent="0.3">
      <c r="A18" s="7" t="s">
        <v>38</v>
      </c>
      <c r="D18" s="24"/>
      <c r="E18" s="25">
        <v>0</v>
      </c>
      <c r="F18" s="25">
        <v>0</v>
      </c>
      <c r="G18" s="26">
        <v>0</v>
      </c>
      <c r="H18" s="27">
        <v>0</v>
      </c>
      <c r="I18" s="28">
        <v>0</v>
      </c>
      <c r="J18" s="29"/>
      <c r="K18" s="7" t="s">
        <v>39</v>
      </c>
    </row>
    <row r="19" spans="1:15" s="7" customFormat="1" ht="21" customHeight="1" x14ac:dyDescent="0.3">
      <c r="A19" s="7" t="s">
        <v>40</v>
      </c>
      <c r="D19" s="24"/>
      <c r="E19" s="25">
        <v>394252</v>
      </c>
      <c r="F19" s="25">
        <v>236359</v>
      </c>
      <c r="G19" s="26">
        <v>407380</v>
      </c>
      <c r="H19" s="27">
        <v>257427</v>
      </c>
      <c r="I19" s="28">
        <v>429078</v>
      </c>
      <c r="J19" s="29"/>
      <c r="K19" s="7" t="s">
        <v>41</v>
      </c>
    </row>
    <row r="20" spans="1:15" s="7" customFormat="1" ht="21" customHeight="1" x14ac:dyDescent="0.3">
      <c r="A20" s="7" t="s">
        <v>42</v>
      </c>
      <c r="D20" s="24"/>
      <c r="E20" s="25">
        <v>2158</v>
      </c>
      <c r="F20" s="25">
        <v>1762</v>
      </c>
      <c r="G20" s="26">
        <v>2564</v>
      </c>
      <c r="H20" s="27">
        <v>2040</v>
      </c>
      <c r="I20" s="28">
        <v>3121</v>
      </c>
      <c r="J20" s="29"/>
      <c r="K20" s="7" t="s">
        <v>43</v>
      </c>
    </row>
    <row r="21" spans="1:15" s="7" customFormat="1" ht="21" customHeight="1" x14ac:dyDescent="0.3">
      <c r="A21" s="7" t="s">
        <v>44</v>
      </c>
      <c r="D21" s="24"/>
      <c r="E21" s="25">
        <v>130</v>
      </c>
      <c r="F21" s="25">
        <v>119</v>
      </c>
      <c r="G21" s="26">
        <v>135</v>
      </c>
      <c r="H21" s="27">
        <v>134</v>
      </c>
      <c r="I21" s="28">
        <v>154</v>
      </c>
      <c r="J21" s="29"/>
      <c r="K21" s="7" t="s">
        <v>45</v>
      </c>
    </row>
    <row r="22" spans="1:15" s="7" customFormat="1" ht="21" customHeight="1" x14ac:dyDescent="0.3">
      <c r="A22" s="7" t="s">
        <v>46</v>
      </c>
      <c r="D22" s="24"/>
      <c r="E22" s="25">
        <v>15</v>
      </c>
      <c r="F22" s="25">
        <v>8</v>
      </c>
      <c r="G22" s="26">
        <v>10</v>
      </c>
      <c r="H22" s="27">
        <v>6</v>
      </c>
      <c r="I22" s="28">
        <v>7</v>
      </c>
      <c r="J22" s="29"/>
      <c r="K22" s="7" t="s">
        <v>47</v>
      </c>
    </row>
    <row r="23" spans="1:15" s="7" customFormat="1" ht="21" customHeight="1" x14ac:dyDescent="0.3">
      <c r="A23" s="7" t="s">
        <v>48</v>
      </c>
      <c r="D23" s="24"/>
      <c r="E23" s="25">
        <v>26</v>
      </c>
      <c r="F23" s="25">
        <v>19</v>
      </c>
      <c r="G23" s="26">
        <v>26</v>
      </c>
      <c r="H23" s="27">
        <v>20</v>
      </c>
      <c r="I23" s="28">
        <v>29</v>
      </c>
      <c r="J23" s="29"/>
      <c r="K23" s="7" t="s">
        <v>49</v>
      </c>
    </row>
    <row r="24" spans="1:15" s="7" customFormat="1" ht="21" customHeight="1" x14ac:dyDescent="0.3">
      <c r="A24" s="7" t="s">
        <v>50</v>
      </c>
      <c r="D24" s="24"/>
      <c r="E24" s="25">
        <v>1297</v>
      </c>
      <c r="F24" s="25">
        <v>1130</v>
      </c>
      <c r="G24" s="26">
        <v>1424</v>
      </c>
      <c r="H24" s="27">
        <v>1019</v>
      </c>
      <c r="I24" s="28">
        <v>1289</v>
      </c>
      <c r="J24" s="29"/>
      <c r="K24" s="7" t="s">
        <v>51</v>
      </c>
    </row>
    <row r="25" spans="1:15" s="7" customFormat="1" ht="3" customHeight="1" x14ac:dyDescent="0.3">
      <c r="A25" s="32"/>
      <c r="B25" s="32"/>
      <c r="C25" s="32"/>
      <c r="D25" s="33"/>
      <c r="E25" s="34"/>
      <c r="F25" s="34"/>
      <c r="G25" s="35"/>
      <c r="H25" s="33"/>
      <c r="I25" s="32"/>
      <c r="J25" s="34"/>
      <c r="K25" s="32"/>
    </row>
    <row r="26" spans="1:15" s="7" customFormat="1" ht="3" customHeight="1" x14ac:dyDescent="0.3"/>
    <row r="27" spans="1:15" x14ac:dyDescent="0.3">
      <c r="A27" s="7" t="s">
        <v>52</v>
      </c>
      <c r="C27" s="7" t="s">
        <v>53</v>
      </c>
      <c r="D27" s="7"/>
      <c r="F27" s="7"/>
      <c r="H27" s="7" t="s">
        <v>54</v>
      </c>
      <c r="I27" s="7"/>
      <c r="K27" s="7"/>
      <c r="O27" s="7"/>
    </row>
    <row r="29" spans="1:15" x14ac:dyDescent="0.3">
      <c r="E29" s="36"/>
    </row>
  </sheetData>
  <mergeCells count="3">
    <mergeCell ref="A4:D5"/>
    <mergeCell ref="K4:K5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A10" workbookViewId="0">
      <selection activeCell="F6" sqref="F6"/>
    </sheetView>
  </sheetViews>
  <sheetFormatPr defaultRowHeight="18.75" x14ac:dyDescent="0.3"/>
  <cols>
    <col min="1" max="1" width="1.85546875" style="4" customWidth="1"/>
    <col min="2" max="2" width="6" style="4" customWidth="1"/>
    <col min="3" max="3" width="5.28515625" style="4" customWidth="1"/>
    <col min="4" max="4" width="20.140625" style="4" customWidth="1"/>
    <col min="5" max="9" width="15.7109375" style="4" customWidth="1"/>
    <col min="10" max="10" width="0.85546875" style="4" customWidth="1"/>
    <col min="11" max="11" width="30.2851562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2" s="44" customFormat="1" x14ac:dyDescent="0.5">
      <c r="B1" s="44" t="s">
        <v>0</v>
      </c>
      <c r="C1" s="45">
        <v>2</v>
      </c>
      <c r="D1" s="44" t="s">
        <v>55</v>
      </c>
    </row>
    <row r="2" spans="1:12" s="3" customFormat="1" x14ac:dyDescent="0.3">
      <c r="B2" s="1" t="s">
        <v>2</v>
      </c>
      <c r="C2" s="45">
        <v>2</v>
      </c>
      <c r="D2" s="1" t="s">
        <v>56</v>
      </c>
    </row>
    <row r="3" spans="1:12" ht="6" customHeight="1" x14ac:dyDescent="0.3"/>
    <row r="4" spans="1:12" s="7" customFormat="1" ht="22.5" customHeight="1" x14ac:dyDescent="0.3">
      <c r="A4" s="37" t="s">
        <v>4</v>
      </c>
      <c r="B4" s="38"/>
      <c r="C4" s="38"/>
      <c r="D4" s="39"/>
      <c r="E4" s="5" t="s">
        <v>5</v>
      </c>
      <c r="F4" s="5" t="s">
        <v>6</v>
      </c>
      <c r="G4" s="5" t="s">
        <v>7</v>
      </c>
      <c r="H4" s="6" t="s">
        <v>8</v>
      </c>
      <c r="I4" s="6" t="s">
        <v>9</v>
      </c>
      <c r="J4" s="6"/>
      <c r="K4" s="38" t="s">
        <v>10</v>
      </c>
      <c r="L4" s="4"/>
    </row>
    <row r="5" spans="1:12" s="7" customFormat="1" ht="22.5" customHeight="1" x14ac:dyDescent="0.3">
      <c r="A5" s="40"/>
      <c r="B5" s="40"/>
      <c r="C5" s="40"/>
      <c r="D5" s="41"/>
      <c r="E5" s="8" t="s">
        <v>11</v>
      </c>
      <c r="F5" s="8" t="s">
        <v>12</v>
      </c>
      <c r="G5" s="8" t="s">
        <v>13</v>
      </c>
      <c r="H5" s="9" t="s">
        <v>14</v>
      </c>
      <c r="I5" s="9" t="s">
        <v>15</v>
      </c>
      <c r="J5" s="10"/>
      <c r="K5" s="40"/>
      <c r="L5" s="11"/>
    </row>
    <row r="6" spans="1:12" s="3" customFormat="1" ht="27" customHeight="1" x14ac:dyDescent="0.3">
      <c r="A6" s="42" t="s">
        <v>16</v>
      </c>
      <c r="B6" s="42"/>
      <c r="C6" s="42"/>
      <c r="D6" s="43"/>
      <c r="E6" s="18">
        <f>E7+E8+E9+E10+E11+E12+E13+E14+E15+E16+E17+E18+E19+E20+E21+E22+E23</f>
        <v>62314</v>
      </c>
      <c r="F6" s="18">
        <f>F7+F8+F9+F10+F11+F12+F13+F14+F15+F16+F17+F18+F19+F20+F21+F22+F23</f>
        <v>63442</v>
      </c>
      <c r="G6" s="19">
        <f t="shared" ref="G6:I6" si="0">G7+G8+G9+G10+G11+G12+G13+G14+G15+G16+G17+G18+G19+G20+G21+G22+G23</f>
        <v>63133</v>
      </c>
      <c r="H6" s="20">
        <f t="shared" si="0"/>
        <v>66100</v>
      </c>
      <c r="I6" s="21">
        <f t="shared" si="0"/>
        <v>62187</v>
      </c>
      <c r="J6" s="22"/>
      <c r="K6" s="23" t="s">
        <v>17</v>
      </c>
    </row>
    <row r="7" spans="1:12" s="7" customFormat="1" ht="19.5" customHeight="1" x14ac:dyDescent="0.3">
      <c r="A7" s="7" t="s">
        <v>18</v>
      </c>
      <c r="D7" s="24"/>
      <c r="E7" s="25">
        <v>9877</v>
      </c>
      <c r="F7" s="26">
        <v>9785</v>
      </c>
      <c r="G7" s="26">
        <v>11267</v>
      </c>
      <c r="H7" s="27">
        <v>12884</v>
      </c>
      <c r="I7" s="28">
        <v>13161</v>
      </c>
      <c r="J7" s="29"/>
      <c r="K7" s="7" t="s">
        <v>19</v>
      </c>
    </row>
    <row r="8" spans="1:12" s="7" customFormat="1" ht="19.5" customHeight="1" x14ac:dyDescent="0.3">
      <c r="A8" s="7" t="s">
        <v>20</v>
      </c>
      <c r="D8" s="24"/>
      <c r="E8" s="26">
        <v>201</v>
      </c>
      <c r="F8" s="30">
        <v>92</v>
      </c>
      <c r="G8" s="27">
        <v>155</v>
      </c>
      <c r="H8" s="27">
        <v>124</v>
      </c>
      <c r="I8" s="28">
        <v>110</v>
      </c>
      <c r="J8" s="29"/>
      <c r="K8" s="7" t="s">
        <v>21</v>
      </c>
    </row>
    <row r="9" spans="1:12" s="7" customFormat="1" ht="19.5" customHeight="1" x14ac:dyDescent="0.3">
      <c r="A9" s="7" t="s">
        <v>22</v>
      </c>
      <c r="D9" s="24"/>
      <c r="E9" s="26">
        <v>5523</v>
      </c>
      <c r="F9" s="31">
        <v>4210</v>
      </c>
      <c r="G9" s="27">
        <v>4315</v>
      </c>
      <c r="H9" s="27">
        <v>4355</v>
      </c>
      <c r="I9" s="28">
        <v>4723</v>
      </c>
      <c r="J9" s="29"/>
      <c r="K9" s="7" t="s">
        <v>23</v>
      </c>
    </row>
    <row r="10" spans="1:12" s="7" customFormat="1" ht="19.5" customHeight="1" x14ac:dyDescent="0.3">
      <c r="A10" s="7" t="s">
        <v>24</v>
      </c>
      <c r="D10" s="24"/>
      <c r="E10" s="25">
        <v>0</v>
      </c>
      <c r="F10" s="25">
        <v>0</v>
      </c>
      <c r="G10" s="26">
        <v>0</v>
      </c>
      <c r="H10" s="27">
        <v>0</v>
      </c>
      <c r="I10" s="28">
        <v>0</v>
      </c>
      <c r="J10" s="29"/>
      <c r="K10" s="7" t="s">
        <v>25</v>
      </c>
    </row>
    <row r="11" spans="1:12" s="7" customFormat="1" ht="19.5" customHeight="1" x14ac:dyDescent="0.3">
      <c r="A11" s="7" t="s">
        <v>26</v>
      </c>
      <c r="D11" s="24"/>
      <c r="E11" s="25">
        <v>0</v>
      </c>
      <c r="F11" s="25">
        <v>0</v>
      </c>
      <c r="G11" s="26">
        <v>0</v>
      </c>
      <c r="H11" s="27">
        <v>0</v>
      </c>
      <c r="I11" s="28">
        <v>0</v>
      </c>
      <c r="J11" s="29"/>
      <c r="K11" s="7" t="s">
        <v>27</v>
      </c>
    </row>
    <row r="12" spans="1:12" s="7" customFormat="1" ht="19.5" customHeight="1" x14ac:dyDescent="0.3">
      <c r="A12" s="7" t="s">
        <v>28</v>
      </c>
      <c r="D12" s="24"/>
      <c r="E12" s="25">
        <v>0</v>
      </c>
      <c r="F12" s="25">
        <v>0</v>
      </c>
      <c r="G12" s="26">
        <v>0</v>
      </c>
      <c r="H12" s="27">
        <v>0</v>
      </c>
      <c r="I12" s="28">
        <v>0</v>
      </c>
      <c r="J12" s="29"/>
      <c r="K12" s="7" t="s">
        <v>29</v>
      </c>
    </row>
    <row r="13" spans="1:12" s="7" customFormat="1" ht="19.5" customHeight="1" x14ac:dyDescent="0.3">
      <c r="A13" s="7" t="s">
        <v>30</v>
      </c>
      <c r="D13" s="24"/>
      <c r="E13" s="25">
        <v>0</v>
      </c>
      <c r="F13" s="25">
        <v>0</v>
      </c>
      <c r="G13" s="26">
        <v>0</v>
      </c>
      <c r="H13" s="27">
        <v>0</v>
      </c>
      <c r="I13" s="28">
        <v>0</v>
      </c>
      <c r="J13" s="29"/>
      <c r="K13" s="7" t="s">
        <v>31</v>
      </c>
    </row>
    <row r="14" spans="1:12" s="7" customFormat="1" ht="19.5" customHeight="1" x14ac:dyDescent="0.3">
      <c r="A14" s="7" t="s">
        <v>32</v>
      </c>
      <c r="D14" s="24"/>
      <c r="E14" s="25">
        <v>0</v>
      </c>
      <c r="F14" s="25">
        <v>0</v>
      </c>
      <c r="G14" s="26">
        <v>0</v>
      </c>
      <c r="H14" s="27">
        <v>0</v>
      </c>
      <c r="I14" s="28">
        <v>0</v>
      </c>
      <c r="J14" s="29"/>
      <c r="K14" s="7" t="s">
        <v>33</v>
      </c>
    </row>
    <row r="15" spans="1:12" s="7" customFormat="1" ht="19.5" customHeight="1" x14ac:dyDescent="0.3">
      <c r="A15" s="7" t="s">
        <v>34</v>
      </c>
      <c r="D15" s="24"/>
      <c r="E15" s="25">
        <v>0</v>
      </c>
      <c r="F15" s="25">
        <v>0</v>
      </c>
      <c r="G15" s="26">
        <v>0</v>
      </c>
      <c r="H15" s="27">
        <v>0</v>
      </c>
      <c r="I15" s="28">
        <v>0</v>
      </c>
      <c r="J15" s="29"/>
      <c r="K15" s="7" t="s">
        <v>35</v>
      </c>
    </row>
    <row r="16" spans="1:12" s="7" customFormat="1" ht="19.5" customHeight="1" x14ac:dyDescent="0.3">
      <c r="A16" s="7" t="s">
        <v>36</v>
      </c>
      <c r="D16" s="24"/>
      <c r="E16" s="25">
        <v>0</v>
      </c>
      <c r="F16" s="25">
        <v>0</v>
      </c>
      <c r="G16" s="26">
        <v>0</v>
      </c>
      <c r="H16" s="27">
        <v>0</v>
      </c>
      <c r="I16" s="28">
        <v>0</v>
      </c>
      <c r="J16" s="29"/>
      <c r="K16" s="7" t="s">
        <v>37</v>
      </c>
    </row>
    <row r="17" spans="1:12" s="7" customFormat="1" ht="19.5" customHeight="1" x14ac:dyDescent="0.3">
      <c r="A17" s="7" t="s">
        <v>38</v>
      </c>
      <c r="D17" s="24"/>
      <c r="E17" s="25">
        <v>0</v>
      </c>
      <c r="F17" s="25">
        <v>0</v>
      </c>
      <c r="G17" s="26">
        <v>0</v>
      </c>
      <c r="H17" s="27">
        <v>0</v>
      </c>
      <c r="I17" s="28">
        <v>0</v>
      </c>
      <c r="J17" s="29"/>
      <c r="K17" s="7" t="s">
        <v>39</v>
      </c>
    </row>
    <row r="18" spans="1:12" s="7" customFormat="1" ht="19.5" customHeight="1" x14ac:dyDescent="0.3">
      <c r="A18" s="7" t="s">
        <v>57</v>
      </c>
      <c r="D18" s="24"/>
      <c r="E18" s="25">
        <v>46354</v>
      </c>
      <c r="F18" s="25">
        <v>49023</v>
      </c>
      <c r="G18" s="26">
        <v>47036</v>
      </c>
      <c r="H18" s="27">
        <v>48306</v>
      </c>
      <c r="I18" s="28">
        <v>43706</v>
      </c>
      <c r="J18" s="29"/>
      <c r="K18" s="7" t="s">
        <v>41</v>
      </c>
    </row>
    <row r="19" spans="1:12" s="7" customFormat="1" ht="19.5" customHeight="1" x14ac:dyDescent="0.3">
      <c r="A19" s="7" t="s">
        <v>42</v>
      </c>
      <c r="D19" s="24"/>
      <c r="E19" s="25">
        <v>302</v>
      </c>
      <c r="F19" s="25">
        <v>301</v>
      </c>
      <c r="G19" s="26">
        <v>318</v>
      </c>
      <c r="H19" s="27">
        <v>388</v>
      </c>
      <c r="I19" s="28">
        <v>447</v>
      </c>
      <c r="J19" s="29"/>
      <c r="K19" s="7" t="s">
        <v>43</v>
      </c>
    </row>
    <row r="20" spans="1:12" s="7" customFormat="1" ht="19.5" customHeight="1" x14ac:dyDescent="0.3">
      <c r="A20" s="7" t="s">
        <v>44</v>
      </c>
      <c r="D20" s="24"/>
      <c r="E20" s="25">
        <v>18</v>
      </c>
      <c r="F20" s="25">
        <v>9</v>
      </c>
      <c r="G20" s="26">
        <v>9</v>
      </c>
      <c r="H20" s="27">
        <v>7</v>
      </c>
      <c r="I20" s="28">
        <v>13</v>
      </c>
      <c r="J20" s="29"/>
      <c r="K20" s="7" t="s">
        <v>45</v>
      </c>
    </row>
    <row r="21" spans="1:12" s="7" customFormat="1" ht="19.5" customHeight="1" x14ac:dyDescent="0.3">
      <c r="A21" s="7" t="s">
        <v>46</v>
      </c>
      <c r="D21" s="24"/>
      <c r="E21" s="25">
        <v>0</v>
      </c>
      <c r="F21" s="25">
        <v>0</v>
      </c>
      <c r="G21" s="26">
        <v>0</v>
      </c>
      <c r="H21" s="27">
        <v>0</v>
      </c>
      <c r="I21" s="28">
        <v>0</v>
      </c>
      <c r="J21" s="29"/>
      <c r="K21" s="7" t="s">
        <v>47</v>
      </c>
    </row>
    <row r="22" spans="1:12" s="7" customFormat="1" ht="19.5" customHeight="1" x14ac:dyDescent="0.3">
      <c r="A22" s="7" t="s">
        <v>48</v>
      </c>
      <c r="D22" s="24"/>
      <c r="E22" s="25">
        <v>0</v>
      </c>
      <c r="F22" s="25">
        <v>0</v>
      </c>
      <c r="G22" s="26">
        <v>0</v>
      </c>
      <c r="H22" s="27">
        <v>0</v>
      </c>
      <c r="I22" s="28">
        <v>0</v>
      </c>
      <c r="J22" s="29"/>
      <c r="K22" s="7" t="s">
        <v>49</v>
      </c>
    </row>
    <row r="23" spans="1:12" s="7" customFormat="1" ht="19.5" customHeight="1" x14ac:dyDescent="0.3">
      <c r="A23" s="7" t="s">
        <v>50</v>
      </c>
      <c r="D23" s="24"/>
      <c r="E23" s="25">
        <v>39</v>
      </c>
      <c r="F23" s="25">
        <v>22</v>
      </c>
      <c r="G23" s="26">
        <v>33</v>
      </c>
      <c r="H23" s="27">
        <v>36</v>
      </c>
      <c r="I23" s="28">
        <v>27</v>
      </c>
      <c r="J23" s="29"/>
      <c r="K23" s="7" t="s">
        <v>51</v>
      </c>
    </row>
    <row r="24" spans="1:12" s="7" customFormat="1" ht="3" customHeight="1" x14ac:dyDescent="0.3">
      <c r="A24" s="32"/>
      <c r="B24" s="32"/>
      <c r="C24" s="32"/>
      <c r="D24" s="33"/>
      <c r="E24" s="34"/>
      <c r="F24" s="34"/>
      <c r="G24" s="35"/>
      <c r="H24" s="33"/>
      <c r="I24" s="32"/>
      <c r="J24" s="34"/>
      <c r="K24" s="32"/>
    </row>
    <row r="25" spans="1:12" s="7" customFormat="1" ht="3" customHeight="1" x14ac:dyDescent="0.3"/>
    <row r="26" spans="1:12" ht="21" customHeight="1" x14ac:dyDescent="0.3">
      <c r="A26" s="7" t="s">
        <v>52</v>
      </c>
      <c r="C26" s="7" t="s">
        <v>53</v>
      </c>
      <c r="D26" s="7"/>
      <c r="F26" s="7"/>
      <c r="H26" s="7" t="s">
        <v>54</v>
      </c>
      <c r="I26" s="7"/>
    </row>
    <row r="27" spans="1:12" ht="21" customHeight="1" x14ac:dyDescent="0.3"/>
    <row r="28" spans="1:12" ht="21" customHeight="1" x14ac:dyDescent="0.3">
      <c r="A28" s="7"/>
      <c r="B28" s="7"/>
      <c r="C28" s="7"/>
    </row>
    <row r="29" spans="1:12" ht="19.5" customHeight="1" x14ac:dyDescent="0.3">
      <c r="A29" s="7"/>
      <c r="B29" s="7"/>
      <c r="C29" s="7"/>
    </row>
    <row r="30" spans="1:12" ht="18.75" customHeight="1" x14ac:dyDescent="0.3"/>
    <row r="31" spans="1:12" ht="18.75" customHeight="1" x14ac:dyDescent="0.3">
      <c r="L31" s="46"/>
    </row>
    <row r="32" spans="1:12" ht="17.25" customHeight="1" x14ac:dyDescent="0.3">
      <c r="L32" s="46"/>
    </row>
    <row r="33" spans="12:12" ht="17.25" customHeight="1" x14ac:dyDescent="0.3">
      <c r="L33" s="46"/>
    </row>
    <row r="34" spans="12:12" ht="17.25" customHeight="1" x14ac:dyDescent="0.3">
      <c r="L34" s="46"/>
    </row>
    <row r="35" spans="12:12" ht="18.75" customHeight="1" x14ac:dyDescent="0.3">
      <c r="L35" s="46"/>
    </row>
    <row r="36" spans="12:12" ht="17.25" customHeight="1" x14ac:dyDescent="0.3">
      <c r="L36" s="46"/>
    </row>
    <row r="37" spans="12:12" ht="17.25" customHeight="1" x14ac:dyDescent="0.3"/>
    <row r="38" spans="12:12" ht="17.25" customHeight="1" x14ac:dyDescent="0.3"/>
    <row r="39" spans="12:12" ht="17.25" customHeight="1" x14ac:dyDescent="0.3"/>
    <row r="40" spans="12:12" ht="17.25" customHeight="1" x14ac:dyDescent="0.3"/>
    <row r="41" spans="12:12" ht="17.25" customHeight="1" x14ac:dyDescent="0.3"/>
    <row r="42" spans="12:12" ht="17.25" customHeight="1" x14ac:dyDescent="0.3"/>
    <row r="43" spans="12:12" ht="17.25" customHeight="1" x14ac:dyDescent="0.3"/>
    <row r="44" spans="12:12" ht="18.75" customHeight="1" x14ac:dyDescent="0.3">
      <c r="L44" s="46"/>
    </row>
    <row r="45" spans="12:12" ht="17.25" customHeight="1" x14ac:dyDescent="0.3"/>
    <row r="46" spans="12:12" ht="17.25" customHeight="1" x14ac:dyDescent="0.3"/>
    <row r="47" spans="12:12" ht="17.25" customHeight="1" x14ac:dyDescent="0.3"/>
    <row r="48" spans="12:12" ht="17.25" customHeight="1" x14ac:dyDescent="0.3"/>
    <row r="49" spans="12:13" ht="17.25" customHeight="1" x14ac:dyDescent="0.3"/>
    <row r="50" spans="12:13" ht="17.25" customHeight="1" x14ac:dyDescent="0.3"/>
    <row r="51" spans="12:13" ht="17.25" customHeight="1" x14ac:dyDescent="0.3">
      <c r="L51" s="46"/>
    </row>
    <row r="52" spans="12:13" ht="17.25" customHeight="1" x14ac:dyDescent="0.3">
      <c r="L52" s="46"/>
      <c r="M52" s="46"/>
    </row>
    <row r="53" spans="12:13" ht="2.25" customHeight="1" x14ac:dyDescent="0.3"/>
    <row r="54" spans="12:13" ht="18" customHeight="1" x14ac:dyDescent="0.3"/>
    <row r="55" spans="12:13" ht="16.5" customHeight="1" x14ac:dyDescent="0.3"/>
  </sheetData>
  <mergeCells count="3">
    <mergeCell ref="A4:D5"/>
    <mergeCell ref="K4:K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tabSelected="1" workbookViewId="0">
      <selection activeCell="D1" sqref="D1"/>
    </sheetView>
  </sheetViews>
  <sheetFormatPr defaultRowHeight="18.75" x14ac:dyDescent="0.3"/>
  <cols>
    <col min="1" max="1" width="1.42578125" style="4" customWidth="1"/>
    <col min="2" max="2" width="1.7109375" style="4" customWidth="1"/>
    <col min="3" max="3" width="4.140625" style="4" customWidth="1"/>
    <col min="4" max="4" width="5.28515625" style="4" customWidth="1"/>
    <col min="5" max="5" width="13.28515625" style="4" customWidth="1"/>
    <col min="6" max="10" width="17.7109375" style="4" customWidth="1"/>
    <col min="11" max="12" width="1.7109375" style="4" customWidth="1"/>
    <col min="13" max="13" width="24.140625" style="4" customWidth="1"/>
    <col min="14" max="14" width="2.28515625" style="4" customWidth="1"/>
    <col min="15" max="15" width="4.42578125" style="4" customWidth="1"/>
    <col min="16" max="16384" width="9.140625" style="4"/>
  </cols>
  <sheetData>
    <row r="1" spans="1:14" s="1" customFormat="1" x14ac:dyDescent="0.3">
      <c r="B1" s="44" t="s">
        <v>0</v>
      </c>
      <c r="C1" s="44"/>
      <c r="D1" s="45">
        <v>3</v>
      </c>
      <c r="E1" s="44" t="s">
        <v>58</v>
      </c>
      <c r="G1" s="44"/>
      <c r="H1" s="44"/>
      <c r="I1" s="44"/>
      <c r="J1" s="44"/>
      <c r="N1" s="4"/>
    </row>
    <row r="2" spans="1:14" s="3" customFormat="1" x14ac:dyDescent="0.3">
      <c r="B2" s="1" t="s">
        <v>2</v>
      </c>
      <c r="D2" s="45">
        <v>3</v>
      </c>
      <c r="E2" s="1" t="s">
        <v>59</v>
      </c>
      <c r="N2" s="7"/>
    </row>
    <row r="3" spans="1:14" ht="3" customHeight="1" x14ac:dyDescent="0.3"/>
    <row r="4" spans="1:14" s="7" customFormat="1" ht="18.75" customHeight="1" x14ac:dyDescent="0.3">
      <c r="A4" s="37" t="s">
        <v>4</v>
      </c>
      <c r="B4" s="37"/>
      <c r="C4" s="37"/>
      <c r="D4" s="37"/>
      <c r="E4" s="47"/>
      <c r="F4" s="5" t="s">
        <v>5</v>
      </c>
      <c r="G4" s="5" t="s">
        <v>60</v>
      </c>
      <c r="H4" s="5" t="s">
        <v>7</v>
      </c>
      <c r="I4" s="5" t="s">
        <v>8</v>
      </c>
      <c r="J4" s="5" t="s">
        <v>9</v>
      </c>
      <c r="K4" s="48" t="s">
        <v>10</v>
      </c>
      <c r="L4" s="37"/>
      <c r="M4" s="37"/>
    </row>
    <row r="5" spans="1:14" s="7" customFormat="1" ht="18.75" customHeight="1" x14ac:dyDescent="0.3">
      <c r="A5" s="49"/>
      <c r="B5" s="49"/>
      <c r="C5" s="49"/>
      <c r="D5" s="49"/>
      <c r="E5" s="50"/>
      <c r="F5" s="8" t="s">
        <v>11</v>
      </c>
      <c r="G5" s="8" t="s">
        <v>12</v>
      </c>
      <c r="H5" s="8" t="s">
        <v>13</v>
      </c>
      <c r="I5" s="8" t="s">
        <v>14</v>
      </c>
      <c r="J5" s="8" t="s">
        <v>15</v>
      </c>
      <c r="K5" s="51"/>
      <c r="L5" s="49"/>
      <c r="M5" s="49"/>
    </row>
    <row r="6" spans="1:14" s="7" customFormat="1" ht="21" customHeight="1" x14ac:dyDescent="0.3">
      <c r="A6" s="52"/>
      <c r="B6" s="52"/>
      <c r="C6" s="52"/>
      <c r="D6" s="52"/>
      <c r="E6" s="53"/>
      <c r="F6" s="54" t="s">
        <v>61</v>
      </c>
      <c r="G6" s="55"/>
      <c r="H6" s="55"/>
      <c r="I6" s="55"/>
      <c r="J6" s="56"/>
      <c r="K6" s="57"/>
      <c r="L6" s="52"/>
      <c r="M6" s="52"/>
    </row>
    <row r="7" spans="1:14" s="3" customFormat="1" ht="21" customHeight="1" x14ac:dyDescent="0.3">
      <c r="A7" s="58" t="s">
        <v>16</v>
      </c>
      <c r="B7" s="58"/>
      <c r="C7" s="58"/>
      <c r="D7" s="58"/>
      <c r="E7" s="59"/>
      <c r="F7" s="60">
        <f>F8+F9+F10+F11+F12+F13+F14+F15</f>
        <v>47226</v>
      </c>
      <c r="G7" s="60">
        <f>G8+G9+G10+G11+G12+G13+G14+G15</f>
        <v>49346</v>
      </c>
      <c r="H7" s="61">
        <f t="shared" ref="H7:J7" si="0">H8+H9+H10+H11+H12+H13+H14+H15</f>
        <v>51498</v>
      </c>
      <c r="I7" s="62">
        <f t="shared" si="0"/>
        <v>54758</v>
      </c>
      <c r="J7" s="63">
        <f t="shared" si="0"/>
        <v>56806</v>
      </c>
      <c r="K7" s="64" t="s">
        <v>17</v>
      </c>
      <c r="L7" s="42"/>
      <c r="M7" s="65"/>
    </row>
    <row r="8" spans="1:14" s="46" customFormat="1" ht="19.5" customHeight="1" x14ac:dyDescent="0.5">
      <c r="A8" s="46" t="s">
        <v>62</v>
      </c>
      <c r="E8" s="66"/>
      <c r="F8" s="67">
        <v>1922</v>
      </c>
      <c r="G8" s="67">
        <v>2072</v>
      </c>
      <c r="H8" s="68">
        <v>2244</v>
      </c>
      <c r="I8" s="69">
        <v>2628</v>
      </c>
      <c r="J8" s="70">
        <v>2754</v>
      </c>
      <c r="K8" s="71" t="s">
        <v>63</v>
      </c>
    </row>
    <row r="9" spans="1:14" s="46" customFormat="1" ht="19.5" customHeight="1" x14ac:dyDescent="0.5">
      <c r="B9" s="46" t="s">
        <v>64</v>
      </c>
      <c r="E9" s="66"/>
      <c r="F9" s="67">
        <v>1252</v>
      </c>
      <c r="G9" s="67">
        <v>1231</v>
      </c>
      <c r="H9" s="68">
        <v>1190</v>
      </c>
      <c r="I9" s="69">
        <v>1166</v>
      </c>
      <c r="J9" s="70">
        <v>1129</v>
      </c>
      <c r="K9" s="71"/>
      <c r="L9" s="46" t="s">
        <v>65</v>
      </c>
    </row>
    <row r="10" spans="1:14" s="46" customFormat="1" ht="19.5" customHeight="1" x14ac:dyDescent="0.5">
      <c r="B10" s="46" t="s">
        <v>66</v>
      </c>
      <c r="E10" s="66"/>
      <c r="F10" s="67">
        <v>487</v>
      </c>
      <c r="G10" s="67">
        <v>634</v>
      </c>
      <c r="H10" s="68">
        <v>839</v>
      </c>
      <c r="I10" s="69">
        <v>1218</v>
      </c>
      <c r="J10" s="70">
        <v>1358</v>
      </c>
      <c r="K10" s="71"/>
      <c r="L10" s="46" t="s">
        <v>67</v>
      </c>
    </row>
    <row r="11" spans="1:14" s="46" customFormat="1" ht="19.5" customHeight="1" x14ac:dyDescent="0.5">
      <c r="B11" s="46" t="s">
        <v>68</v>
      </c>
      <c r="E11" s="66"/>
      <c r="F11" s="67">
        <v>183</v>
      </c>
      <c r="G11" s="67">
        <v>207</v>
      </c>
      <c r="H11" s="68">
        <v>215</v>
      </c>
      <c r="I11" s="69">
        <v>244</v>
      </c>
      <c r="J11" s="70">
        <v>267</v>
      </c>
      <c r="K11" s="71"/>
      <c r="L11" s="46" t="s">
        <v>69</v>
      </c>
    </row>
    <row r="12" spans="1:14" s="46" customFormat="1" ht="19.5" customHeight="1" x14ac:dyDescent="0.5">
      <c r="A12" s="46" t="s">
        <v>70</v>
      </c>
      <c r="E12" s="66"/>
      <c r="F12" s="67">
        <v>21691</v>
      </c>
      <c r="G12" s="67">
        <v>22601</v>
      </c>
      <c r="H12" s="68">
        <v>23505</v>
      </c>
      <c r="I12" s="69">
        <v>24751</v>
      </c>
      <c r="J12" s="70">
        <v>25649</v>
      </c>
      <c r="K12" s="71" t="s">
        <v>71</v>
      </c>
    </row>
    <row r="13" spans="1:14" s="46" customFormat="1" ht="19.5" customHeight="1" x14ac:dyDescent="0.5">
      <c r="B13" s="46" t="s">
        <v>66</v>
      </c>
      <c r="E13" s="66"/>
      <c r="F13" s="67">
        <v>9153</v>
      </c>
      <c r="G13" s="67">
        <v>10012</v>
      </c>
      <c r="H13" s="68">
        <v>10846</v>
      </c>
      <c r="I13" s="69">
        <v>12168</v>
      </c>
      <c r="J13" s="70">
        <v>13110</v>
      </c>
      <c r="K13" s="71"/>
      <c r="L13" s="46" t="s">
        <v>72</v>
      </c>
    </row>
    <row r="14" spans="1:14" s="46" customFormat="1" ht="19.5" customHeight="1" x14ac:dyDescent="0.5">
      <c r="B14" s="46" t="s">
        <v>68</v>
      </c>
      <c r="F14" s="67">
        <v>12537</v>
      </c>
      <c r="G14" s="67">
        <v>12588</v>
      </c>
      <c r="H14" s="68">
        <v>12658</v>
      </c>
      <c r="I14" s="69">
        <v>12582</v>
      </c>
      <c r="J14" s="70">
        <v>12538</v>
      </c>
      <c r="K14" s="71"/>
      <c r="L14" s="46" t="s">
        <v>73</v>
      </c>
    </row>
    <row r="15" spans="1:14" s="46" customFormat="1" ht="19.5" customHeight="1" x14ac:dyDescent="0.5">
      <c r="A15" s="46" t="s">
        <v>74</v>
      </c>
      <c r="E15" s="66"/>
      <c r="F15" s="67">
        <v>1</v>
      </c>
      <c r="G15" s="67">
        <v>1</v>
      </c>
      <c r="H15" s="68">
        <v>1</v>
      </c>
      <c r="I15" s="69">
        <v>1</v>
      </c>
      <c r="J15" s="70">
        <v>1</v>
      </c>
      <c r="K15" s="71" t="s">
        <v>75</v>
      </c>
    </row>
    <row r="16" spans="1:14" s="7" customFormat="1" ht="21" customHeight="1" x14ac:dyDescent="0.3">
      <c r="A16" s="52"/>
      <c r="B16" s="52"/>
      <c r="C16" s="52"/>
      <c r="D16" s="52"/>
      <c r="E16" s="53"/>
      <c r="F16" s="72" t="s">
        <v>76</v>
      </c>
      <c r="G16" s="58"/>
      <c r="H16" s="58"/>
      <c r="I16" s="58"/>
      <c r="J16" s="59"/>
      <c r="K16" s="57"/>
      <c r="L16" s="52"/>
      <c r="M16" s="52"/>
    </row>
    <row r="17" spans="1:13" s="3" customFormat="1" ht="21" customHeight="1" x14ac:dyDescent="0.3">
      <c r="A17" s="58" t="s">
        <v>16</v>
      </c>
      <c r="B17" s="58"/>
      <c r="C17" s="58"/>
      <c r="D17" s="58"/>
      <c r="E17" s="59"/>
      <c r="F17" s="60">
        <f>F18+F19+F20+F21+F22+F23+F24+F25</f>
        <v>3612</v>
      </c>
      <c r="G17" s="60">
        <f t="shared" ref="G17:J17" si="1">G18+G19+G20+G21+G22+G23+G24+G25</f>
        <v>3714</v>
      </c>
      <c r="H17" s="61">
        <f t="shared" si="1"/>
        <v>4086</v>
      </c>
      <c r="I17" s="62">
        <f t="shared" si="1"/>
        <v>4966</v>
      </c>
      <c r="J17" s="63">
        <f t="shared" si="1"/>
        <v>4186</v>
      </c>
      <c r="K17" s="64" t="s">
        <v>17</v>
      </c>
      <c r="L17" s="42"/>
      <c r="M17" s="65"/>
    </row>
    <row r="18" spans="1:13" s="46" customFormat="1" ht="19.5" customHeight="1" x14ac:dyDescent="0.5">
      <c r="A18" s="46" t="s">
        <v>62</v>
      </c>
      <c r="E18" s="66"/>
      <c r="F18" s="67">
        <v>213</v>
      </c>
      <c r="G18" s="67">
        <v>238</v>
      </c>
      <c r="H18" s="68">
        <v>280</v>
      </c>
      <c r="I18" s="69">
        <v>489</v>
      </c>
      <c r="J18" s="70">
        <v>233</v>
      </c>
      <c r="K18" s="71" t="s">
        <v>63</v>
      </c>
    </row>
    <row r="19" spans="1:13" s="46" customFormat="1" ht="19.5" customHeight="1" x14ac:dyDescent="0.5">
      <c r="B19" s="46" t="s">
        <v>64</v>
      </c>
      <c r="E19" s="66"/>
      <c r="F19" s="67">
        <v>68</v>
      </c>
      <c r="G19" s="67">
        <v>33</v>
      </c>
      <c r="H19" s="68">
        <v>23</v>
      </c>
      <c r="I19" s="69">
        <v>42</v>
      </c>
      <c r="J19" s="70">
        <v>30</v>
      </c>
      <c r="K19" s="71"/>
      <c r="L19" s="46" t="s">
        <v>65</v>
      </c>
    </row>
    <row r="20" spans="1:13" s="46" customFormat="1" ht="19.5" customHeight="1" x14ac:dyDescent="0.5">
      <c r="B20" s="46" t="s">
        <v>66</v>
      </c>
      <c r="E20" s="66"/>
      <c r="F20" s="67">
        <v>125</v>
      </c>
      <c r="G20" s="67">
        <v>173</v>
      </c>
      <c r="H20" s="68">
        <v>240</v>
      </c>
      <c r="I20" s="69">
        <v>415</v>
      </c>
      <c r="J20" s="70">
        <v>170</v>
      </c>
      <c r="K20" s="71"/>
      <c r="L20" s="46" t="s">
        <v>67</v>
      </c>
    </row>
    <row r="21" spans="1:13" s="46" customFormat="1" ht="19.5" customHeight="1" x14ac:dyDescent="0.5">
      <c r="B21" s="46" t="s">
        <v>68</v>
      </c>
      <c r="E21" s="66"/>
      <c r="F21" s="67">
        <v>20</v>
      </c>
      <c r="G21" s="67">
        <v>32</v>
      </c>
      <c r="H21" s="68">
        <v>17</v>
      </c>
      <c r="I21" s="69">
        <v>32</v>
      </c>
      <c r="J21" s="70">
        <v>33</v>
      </c>
      <c r="K21" s="71"/>
      <c r="L21" s="46" t="s">
        <v>69</v>
      </c>
    </row>
    <row r="22" spans="1:13" s="46" customFormat="1" ht="19.5" customHeight="1" x14ac:dyDescent="0.5">
      <c r="A22" s="46" t="s">
        <v>70</v>
      </c>
      <c r="E22" s="66"/>
      <c r="F22" s="67">
        <v>1593</v>
      </c>
      <c r="G22" s="67">
        <v>1619</v>
      </c>
      <c r="H22" s="68">
        <v>1763</v>
      </c>
      <c r="I22" s="69">
        <v>1994</v>
      </c>
      <c r="J22" s="70">
        <v>1860</v>
      </c>
      <c r="K22" s="71" t="s">
        <v>71</v>
      </c>
    </row>
    <row r="23" spans="1:13" s="46" customFormat="1" ht="19.5" customHeight="1" x14ac:dyDescent="0.5">
      <c r="B23" s="46" t="s">
        <v>66</v>
      </c>
      <c r="E23" s="66"/>
      <c r="F23" s="67">
        <v>973</v>
      </c>
      <c r="G23" s="67">
        <v>1166</v>
      </c>
      <c r="H23" s="68">
        <v>1196</v>
      </c>
      <c r="I23" s="69">
        <v>1448</v>
      </c>
      <c r="J23" s="70">
        <v>1313</v>
      </c>
      <c r="K23" s="71"/>
      <c r="L23" s="46" t="s">
        <v>72</v>
      </c>
    </row>
    <row r="24" spans="1:13" s="46" customFormat="1" ht="19.5" customHeight="1" x14ac:dyDescent="0.5">
      <c r="B24" s="46" t="s">
        <v>68</v>
      </c>
      <c r="F24" s="67">
        <v>620</v>
      </c>
      <c r="G24" s="67">
        <v>453</v>
      </c>
      <c r="H24" s="68">
        <v>567</v>
      </c>
      <c r="I24" s="69">
        <v>546</v>
      </c>
      <c r="J24" s="70">
        <v>547</v>
      </c>
      <c r="K24" s="71"/>
      <c r="L24" s="46" t="s">
        <v>73</v>
      </c>
    </row>
    <row r="25" spans="1:13" s="46" customFormat="1" ht="19.5" customHeight="1" x14ac:dyDescent="0.5">
      <c r="A25" s="46" t="s">
        <v>74</v>
      </c>
      <c r="E25" s="66"/>
      <c r="F25" s="67">
        <v>0</v>
      </c>
      <c r="G25" s="67">
        <v>0</v>
      </c>
      <c r="H25" s="68">
        <v>0</v>
      </c>
      <c r="I25" s="69">
        <v>0</v>
      </c>
      <c r="J25" s="70">
        <v>0</v>
      </c>
      <c r="K25" s="71" t="s">
        <v>75</v>
      </c>
    </row>
    <row r="26" spans="1:13" s="7" customFormat="1" ht="3.75" customHeight="1" x14ac:dyDescent="0.3">
      <c r="A26" s="32"/>
      <c r="B26" s="32"/>
      <c r="C26" s="32"/>
      <c r="D26" s="32"/>
      <c r="E26" s="33"/>
      <c r="F26" s="34"/>
      <c r="G26" s="34"/>
      <c r="H26" s="35"/>
      <c r="I26" s="33"/>
      <c r="J26" s="32"/>
      <c r="K26" s="34"/>
      <c r="L26" s="32"/>
      <c r="M26" s="32"/>
    </row>
    <row r="27" spans="1:13" s="7" customFormat="1" ht="3.75" customHeight="1" x14ac:dyDescent="0.3"/>
    <row r="28" spans="1:13" s="7" customFormat="1" ht="15.75" customHeight="1" x14ac:dyDescent="0.3">
      <c r="A28" s="7" t="s">
        <v>77</v>
      </c>
      <c r="B28" s="4"/>
      <c r="D28" s="7" t="s">
        <v>53</v>
      </c>
      <c r="E28" s="4"/>
      <c r="I28" s="7" t="s">
        <v>54</v>
      </c>
    </row>
    <row r="29" spans="1:13" s="7" customFormat="1" ht="17.25" x14ac:dyDescent="0.3"/>
    <row r="30" spans="1:13" s="7" customFormat="1" ht="17.25" x14ac:dyDescent="0.3"/>
    <row r="31" spans="1:13" s="7" customFormat="1" ht="17.25" x14ac:dyDescent="0.3"/>
    <row r="32" spans="1:13" s="7" customFormat="1" ht="17.25" x14ac:dyDescent="0.3"/>
    <row r="33" s="7" customFormat="1" ht="17.25" x14ac:dyDescent="0.3"/>
    <row r="34" s="7" customFormat="1" ht="17.25" x14ac:dyDescent="0.3"/>
    <row r="35" s="7" customFormat="1" ht="17.25" x14ac:dyDescent="0.3"/>
    <row r="36" s="7" customFormat="1" ht="17.25" x14ac:dyDescent="0.3"/>
    <row r="37" s="7" customFormat="1" ht="17.25" x14ac:dyDescent="0.3"/>
    <row r="38" s="7" customFormat="1" ht="17.25" x14ac:dyDescent="0.3"/>
    <row r="39" s="7" customFormat="1" ht="17.25" x14ac:dyDescent="0.3"/>
    <row r="40" s="7" customFormat="1" ht="17.25" x14ac:dyDescent="0.3"/>
    <row r="41" s="7" customFormat="1" ht="17.25" x14ac:dyDescent="0.3"/>
    <row r="42" s="7" customFormat="1" ht="17.25" x14ac:dyDescent="0.3"/>
    <row r="43" s="7" customFormat="1" ht="17.25" x14ac:dyDescent="0.3"/>
    <row r="44" s="7" customFormat="1" ht="17.25" x14ac:dyDescent="0.3"/>
    <row r="45" s="7" customFormat="1" ht="17.25" x14ac:dyDescent="0.3"/>
    <row r="46" s="7" customFormat="1" ht="17.25" x14ac:dyDescent="0.3"/>
    <row r="47" s="7" customFormat="1" ht="17.25" x14ac:dyDescent="0.3"/>
    <row r="48" s="7" customFormat="1" ht="17.25" x14ac:dyDescent="0.3"/>
  </sheetData>
  <mergeCells count="8">
    <mergeCell ref="A17:E17"/>
    <mergeCell ref="K17:M17"/>
    <mergeCell ref="A4:E5"/>
    <mergeCell ref="K4:M5"/>
    <mergeCell ref="F6:J6"/>
    <mergeCell ref="A7:E7"/>
    <mergeCell ref="K7:M7"/>
    <mergeCell ref="F16:J1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T-1</vt:lpstr>
      <vt:lpstr>T-2</vt:lpstr>
      <vt:lpstr>T-3</vt:lpstr>
      <vt:lpstr>'T-1'!Print_Area</vt:lpstr>
      <vt:lpstr>'T-2'!Print_Area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dcterms:created xsi:type="dcterms:W3CDTF">2020-08-03T03:00:35Z</dcterms:created>
  <dcterms:modified xsi:type="dcterms:W3CDTF">2021-06-02T08:52:43Z</dcterms:modified>
</cp:coreProperties>
</file>