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รวมงานแต่ละวัน\17-6\"/>
    </mc:Choice>
  </mc:AlternateContent>
  <xr:revisionPtr revIDLastSave="0" documentId="13_ncr:1_{D606061D-735D-4386-A6D0-629F6B20FB74}" xr6:coauthVersionLast="47" xr6:coauthVersionMax="47" xr10:uidLastSave="{00000000-0000-0000-0000-000000000000}"/>
  <bookViews>
    <workbookView xWindow="10800" yWindow="0" windowWidth="10800" windowHeight="12900" xr2:uid="{CA89DBA6-E3CE-414B-9614-E6A20F7C99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D22" i="1"/>
  <c r="C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" i="1"/>
  <c r="K2" i="1"/>
  <c r="K22" i="1" l="1"/>
</calcChain>
</file>

<file path=xl/sharedStrings.xml><?xml version="1.0" encoding="utf-8"?>
<sst xmlns="http://schemas.openxmlformats.org/spreadsheetml/2006/main" count="32" uniqueCount="32">
  <si>
    <t>รวม</t>
  </si>
  <si>
    <t>ศรีสะเกษ</t>
  </si>
  <si>
    <t>อุบลราชธานี</t>
  </si>
  <si>
    <t>สุรินทร์</t>
  </si>
  <si>
    <t>สกลนคร</t>
  </si>
  <si>
    <t>ร้อยเอ็ด</t>
  </si>
  <si>
    <t>บุรีรัมย์</t>
  </si>
  <si>
    <t>นครพนม</t>
  </si>
  <si>
    <t>กาฬสินธุ์</t>
  </si>
  <si>
    <t>ขอนแก่น</t>
  </si>
  <si>
    <t>อุดรธานี</t>
  </si>
  <si>
    <t>นครราชสีมา</t>
  </si>
  <si>
    <t>ชัยภูมิ</t>
  </si>
  <si>
    <t>ยโสธร</t>
  </si>
  <si>
    <t>มหาสารคาม</t>
  </si>
  <si>
    <t>หนองบัวลำภู</t>
  </si>
  <si>
    <t>หนองคาย</t>
  </si>
  <si>
    <t>เลย</t>
  </si>
  <si>
    <t>อำนาจเจริญ</t>
  </si>
  <si>
    <t>มุกดาหาร</t>
  </si>
  <si>
    <t>บึงกาฬ</t>
  </si>
  <si>
    <t>No.</t>
  </si>
  <si>
    <t>Province</t>
  </si>
  <si>
    <t>Area size (km^2)</t>
  </si>
  <si>
    <t>The amount of water stored (1 hm^3)</t>
  </si>
  <si>
    <t>The amount of water added each year (1 hm^3/Year)</t>
  </si>
  <si>
    <t>Total amount of groundwater that can be developed (1 hm^3/Year)</t>
  </si>
  <si>
    <t>The amount of groundwater that can be used (1 hm^3/Year)</t>
  </si>
  <si>
    <t>The amount of groundwater used (1 hm^3/Year) (deep level)</t>
  </si>
  <si>
    <t>The amount of groundwater used (1 hm^3/Year) (Wake level)</t>
  </si>
  <si>
    <t>The amount of groundwater used (1 hm^3/Year) (Total)</t>
  </si>
  <si>
    <t>Remaining amount of groundwater(1 hm^3/Year)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</si>
</sst>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/>
    <xf numFmtId="1" fontId="2" fillId="2" borderId="4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" fontId="2" fillId="0" borderId="4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87" fontId="3" fillId="3" borderId="4" xfId="0" applyNumberFormat="1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6F81A-2C2B-41F0-88B0-58C62F34605B}">
  <dimension ref="A1:K22"/>
  <sheetViews>
    <sheetView tabSelected="1" topLeftCell="G1" workbookViewId="0">
      <selection activeCell="L1" sqref="L1"/>
    </sheetView>
  </sheetViews>
  <sheetFormatPr defaultRowHeight="14.25" x14ac:dyDescent="0.2"/>
  <cols>
    <col min="3" max="3" width="12.75" customWidth="1"/>
    <col min="4" max="4" width="16.5" customWidth="1"/>
    <col min="5" max="5" width="12.75" customWidth="1"/>
    <col min="6" max="6" width="14.375" customWidth="1"/>
    <col min="7" max="7" width="14.625" customWidth="1"/>
    <col min="9" max="9" width="17.625" customWidth="1"/>
    <col min="11" max="11" width="14.875" customWidth="1"/>
  </cols>
  <sheetData>
    <row r="1" spans="1:11" ht="96" customHeight="1" x14ac:dyDescent="0.2">
      <c r="A1" s="12" t="s">
        <v>21</v>
      </c>
      <c r="B1" s="13" t="s">
        <v>22</v>
      </c>
      <c r="C1" s="1" t="s">
        <v>23</v>
      </c>
      <c r="D1" s="11" t="s">
        <v>24</v>
      </c>
      <c r="E1" s="2" t="s">
        <v>25</v>
      </c>
      <c r="F1" s="2" t="s">
        <v>26</v>
      </c>
      <c r="G1" s="11" t="s">
        <v>27</v>
      </c>
      <c r="H1" s="14" t="s">
        <v>28</v>
      </c>
      <c r="I1" s="15" t="s">
        <v>29</v>
      </c>
      <c r="J1" s="16" t="s">
        <v>30</v>
      </c>
      <c r="K1" s="17" t="s">
        <v>31</v>
      </c>
    </row>
    <row r="2" spans="1:11" ht="24" x14ac:dyDescent="0.55000000000000004">
      <c r="A2" s="3">
        <v>1</v>
      </c>
      <c r="B2" s="4" t="s">
        <v>1</v>
      </c>
      <c r="C2" s="5">
        <v>8927.9217549999994</v>
      </c>
      <c r="D2" s="5">
        <v>10260.121846615</v>
      </c>
      <c r="E2" s="5">
        <v>1271.0682202593498</v>
      </c>
      <c r="F2" s="5">
        <v>953.30116519451235</v>
      </c>
      <c r="G2" s="5">
        <v>930.74216329428089</v>
      </c>
      <c r="H2" s="5">
        <v>62.319999999999993</v>
      </c>
      <c r="I2" s="5">
        <v>661.08839999999998</v>
      </c>
      <c r="J2" s="5">
        <v>723.40840000000003</v>
      </c>
      <c r="K2" s="5">
        <f>G2-J2</f>
        <v>207.33376329428086</v>
      </c>
    </row>
    <row r="3" spans="1:11" ht="24" x14ac:dyDescent="0.55000000000000004">
      <c r="A3" s="6">
        <v>2</v>
      </c>
      <c r="B3" s="7" t="s">
        <v>2</v>
      </c>
      <c r="C3" s="8">
        <v>15587.919865999998</v>
      </c>
      <c r="D3" s="8">
        <v>15339.391737977505</v>
      </c>
      <c r="E3" s="8">
        <v>2465.0736476092402</v>
      </c>
      <c r="F3" s="8">
        <v>1848.80523570693</v>
      </c>
      <c r="G3" s="8">
        <v>1840.7040187559001</v>
      </c>
      <c r="H3" s="8">
        <v>75.84</v>
      </c>
      <c r="I3" s="8">
        <v>546.45360000000005</v>
      </c>
      <c r="J3" s="8">
        <v>622.29360000000008</v>
      </c>
      <c r="K3" s="5">
        <f t="shared" ref="K3:K21" si="0">G3-J3</f>
        <v>1218.4104187559001</v>
      </c>
    </row>
    <row r="4" spans="1:11" ht="24" x14ac:dyDescent="0.55000000000000004">
      <c r="A4" s="3">
        <v>3</v>
      </c>
      <c r="B4" s="4" t="s">
        <v>3</v>
      </c>
      <c r="C4" s="5">
        <v>8844.299973000001</v>
      </c>
      <c r="D4" s="5">
        <v>16451.201027389241</v>
      </c>
      <c r="E4" s="5">
        <v>1195.7493563496002</v>
      </c>
      <c r="F4" s="5">
        <v>896.81201726220024</v>
      </c>
      <c r="G4" s="5">
        <v>896.64883452634001</v>
      </c>
      <c r="H4" s="5">
        <v>61.559999999999995</v>
      </c>
      <c r="I4" s="5">
        <v>558.01199999999994</v>
      </c>
      <c r="J4" s="5">
        <v>619.57199999999989</v>
      </c>
      <c r="K4" s="5">
        <f t="shared" si="0"/>
        <v>277.07683452634012</v>
      </c>
    </row>
    <row r="5" spans="1:11" ht="24" x14ac:dyDescent="0.55000000000000004">
      <c r="A5" s="6">
        <v>4</v>
      </c>
      <c r="B5" s="7" t="s">
        <v>4</v>
      </c>
      <c r="C5" s="8">
        <v>9605.7534840000008</v>
      </c>
      <c r="D5" s="8">
        <v>9133.2888711900032</v>
      </c>
      <c r="E5" s="8">
        <v>1537.1126725096806</v>
      </c>
      <c r="F5" s="8">
        <v>1152.8345043822603</v>
      </c>
      <c r="G5" s="8">
        <v>1129.0551352778214</v>
      </c>
      <c r="H5" s="8">
        <v>48.980000000000004</v>
      </c>
      <c r="I5" s="8">
        <v>363.29160000000002</v>
      </c>
      <c r="J5" s="8">
        <v>412.27160000000003</v>
      </c>
      <c r="K5" s="5">
        <f t="shared" si="0"/>
        <v>716.78353527782133</v>
      </c>
    </row>
    <row r="6" spans="1:11" ht="24" x14ac:dyDescent="0.55000000000000004">
      <c r="A6" s="3">
        <v>5</v>
      </c>
      <c r="B6" s="4" t="s">
        <v>5</v>
      </c>
      <c r="C6" s="5">
        <v>7872.0439089999982</v>
      </c>
      <c r="D6" s="5">
        <v>8270.7633653149987</v>
      </c>
      <c r="E6" s="5">
        <v>1059.5771101513997</v>
      </c>
      <c r="F6" s="5">
        <v>794.68283261354975</v>
      </c>
      <c r="G6" s="5">
        <v>793.15436267575603</v>
      </c>
      <c r="H6" s="5">
        <v>49.480000000000004</v>
      </c>
      <c r="I6" s="5">
        <v>204.06960000000001</v>
      </c>
      <c r="J6" s="5">
        <v>253.5496</v>
      </c>
      <c r="K6" s="5">
        <f t="shared" si="0"/>
        <v>539.60476267575609</v>
      </c>
    </row>
    <row r="7" spans="1:11" ht="24" x14ac:dyDescent="0.55000000000000004">
      <c r="A7" s="6">
        <v>6</v>
      </c>
      <c r="B7" s="7" t="s">
        <v>6</v>
      </c>
      <c r="C7" s="8">
        <v>10050.653591</v>
      </c>
      <c r="D7" s="8">
        <v>12041.369360905001</v>
      </c>
      <c r="E7" s="8">
        <v>1212.1088230746002</v>
      </c>
      <c r="F7" s="8">
        <v>909.0816173059502</v>
      </c>
      <c r="G7" s="8">
        <v>904.70256302760401</v>
      </c>
      <c r="H7" s="8">
        <v>42.91</v>
      </c>
      <c r="I7" s="8">
        <v>201.47399999999999</v>
      </c>
      <c r="J7" s="8">
        <v>244.38399999999999</v>
      </c>
      <c r="K7" s="5">
        <f t="shared" si="0"/>
        <v>660.318563027604</v>
      </c>
    </row>
    <row r="8" spans="1:11" ht="24" x14ac:dyDescent="0.55000000000000004">
      <c r="A8" s="3">
        <v>7</v>
      </c>
      <c r="B8" s="4" t="s">
        <v>7</v>
      </c>
      <c r="C8" s="5">
        <v>5717.7321759999995</v>
      </c>
      <c r="D8" s="5">
        <v>7443.9300852800006</v>
      </c>
      <c r="E8" s="5">
        <v>1290.2062655144</v>
      </c>
      <c r="F8" s="5">
        <v>967.6546991358</v>
      </c>
      <c r="G8" s="5">
        <v>955.71111836288264</v>
      </c>
      <c r="H8" s="5">
        <v>58.68</v>
      </c>
      <c r="I8" s="5">
        <v>183.8004</v>
      </c>
      <c r="J8" s="5">
        <v>242.4804</v>
      </c>
      <c r="K8" s="5">
        <f t="shared" si="0"/>
        <v>713.23071836288261</v>
      </c>
    </row>
    <row r="9" spans="1:11" ht="24" x14ac:dyDescent="0.55000000000000004">
      <c r="A9" s="6">
        <v>8</v>
      </c>
      <c r="B9" s="7" t="s">
        <v>8</v>
      </c>
      <c r="C9" s="8">
        <v>6751.9716160000007</v>
      </c>
      <c r="D9" s="8">
        <v>7165.4829514700004</v>
      </c>
      <c r="E9" s="8">
        <v>936.16086455840002</v>
      </c>
      <c r="F9" s="8">
        <v>702.12064841879999</v>
      </c>
      <c r="G9" s="8">
        <v>687.44743932130029</v>
      </c>
      <c r="H9" s="8">
        <v>65.849999999999994</v>
      </c>
      <c r="I9" s="8">
        <v>162.9348</v>
      </c>
      <c r="J9" s="8">
        <v>228.78479999999999</v>
      </c>
      <c r="K9" s="5">
        <f t="shared" si="0"/>
        <v>458.66263932130028</v>
      </c>
    </row>
    <row r="10" spans="1:11" ht="24" x14ac:dyDescent="0.55000000000000004">
      <c r="A10" s="3">
        <v>9</v>
      </c>
      <c r="B10" s="4" t="s">
        <v>9</v>
      </c>
      <c r="C10" s="5">
        <v>10658.788585</v>
      </c>
      <c r="D10" s="5">
        <v>27132.97644504</v>
      </c>
      <c r="E10" s="5">
        <v>1289.6068308991503</v>
      </c>
      <c r="F10" s="5">
        <v>967.20512317436283</v>
      </c>
      <c r="G10" s="5">
        <v>930.54303094660293</v>
      </c>
      <c r="H10" s="5">
        <v>116.57</v>
      </c>
      <c r="I10" s="5">
        <v>71.332800000000006</v>
      </c>
      <c r="J10" s="5">
        <v>187.90280000000001</v>
      </c>
      <c r="K10" s="5">
        <f t="shared" si="0"/>
        <v>742.64023094660297</v>
      </c>
    </row>
    <row r="11" spans="1:11" ht="24" x14ac:dyDescent="0.55000000000000004">
      <c r="A11" s="6">
        <v>10</v>
      </c>
      <c r="B11" s="7" t="s">
        <v>10</v>
      </c>
      <c r="C11" s="8">
        <v>11119.745599</v>
      </c>
      <c r="D11" s="8">
        <v>10771.818630174999</v>
      </c>
      <c r="E11" s="8">
        <v>1546.9790077328798</v>
      </c>
      <c r="F11" s="8">
        <v>1160.2342557996599</v>
      </c>
      <c r="G11" s="8">
        <v>1129.3438668336607</v>
      </c>
      <c r="H11" s="8">
        <v>49.21</v>
      </c>
      <c r="I11" s="8">
        <v>137.7936</v>
      </c>
      <c r="J11" s="8">
        <v>187.00360000000001</v>
      </c>
      <c r="K11" s="5">
        <f t="shared" si="0"/>
        <v>942.34026683366073</v>
      </c>
    </row>
    <row r="12" spans="1:11" ht="24" x14ac:dyDescent="0.55000000000000004">
      <c r="A12" s="3">
        <v>11</v>
      </c>
      <c r="B12" s="4" t="s">
        <v>11</v>
      </c>
      <c r="C12" s="5">
        <v>20705.566809</v>
      </c>
      <c r="D12" s="5">
        <v>44327.399949059996</v>
      </c>
      <c r="E12" s="5">
        <v>2162.4893975319601</v>
      </c>
      <c r="F12" s="5">
        <v>1621.8670481489701</v>
      </c>
      <c r="G12" s="5">
        <v>1483.1077748894784</v>
      </c>
      <c r="H12" s="5">
        <v>86.65</v>
      </c>
      <c r="I12" s="5">
        <v>96.759600000000006</v>
      </c>
      <c r="J12" s="5">
        <v>183.40960000000001</v>
      </c>
      <c r="K12" s="5">
        <f t="shared" si="0"/>
        <v>1299.6981748894784</v>
      </c>
    </row>
    <row r="13" spans="1:11" ht="24" x14ac:dyDescent="0.55000000000000004">
      <c r="A13" s="6">
        <v>12</v>
      </c>
      <c r="B13" s="7" t="s">
        <v>12</v>
      </c>
      <c r="C13" s="8">
        <v>12691.214558</v>
      </c>
      <c r="D13" s="8">
        <v>19968.783525587496</v>
      </c>
      <c r="E13" s="8">
        <v>1418.62396329324</v>
      </c>
      <c r="F13" s="8">
        <v>1063.9679724699301</v>
      </c>
      <c r="G13" s="8">
        <v>784.58555261178503</v>
      </c>
      <c r="H13" s="8">
        <v>70.06</v>
      </c>
      <c r="I13" s="8">
        <v>91.030799999999999</v>
      </c>
      <c r="J13" s="8">
        <v>161.0908</v>
      </c>
      <c r="K13" s="5">
        <f t="shared" si="0"/>
        <v>623.49475261178509</v>
      </c>
    </row>
    <row r="14" spans="1:11" ht="24" x14ac:dyDescent="0.55000000000000004">
      <c r="A14" s="3">
        <v>13</v>
      </c>
      <c r="B14" s="4" t="s">
        <v>13</v>
      </c>
      <c r="C14" s="5">
        <v>4130.5210880000004</v>
      </c>
      <c r="D14" s="5">
        <v>4049.6388305</v>
      </c>
      <c r="E14" s="5">
        <v>553.57243621376006</v>
      </c>
      <c r="F14" s="5">
        <v>415.17932716032004</v>
      </c>
      <c r="G14" s="5">
        <v>415.17932716032004</v>
      </c>
      <c r="H14" s="5">
        <v>42.16</v>
      </c>
      <c r="I14" s="5">
        <v>78.976799999999997</v>
      </c>
      <c r="J14" s="5">
        <v>121.13679999999999</v>
      </c>
      <c r="K14" s="5">
        <f t="shared" si="0"/>
        <v>294.04252716032005</v>
      </c>
    </row>
    <row r="15" spans="1:11" ht="24" x14ac:dyDescent="0.55000000000000004">
      <c r="A15" s="6">
        <v>14</v>
      </c>
      <c r="B15" s="7" t="s">
        <v>14</v>
      </c>
      <c r="C15" s="8">
        <v>5608.2705399999986</v>
      </c>
      <c r="D15" s="8">
        <v>5690.6877713049989</v>
      </c>
      <c r="E15" s="8">
        <v>688.8638704281999</v>
      </c>
      <c r="F15" s="8">
        <v>516.64790282114996</v>
      </c>
      <c r="G15" s="8">
        <v>516.64790282115007</v>
      </c>
      <c r="H15" s="8">
        <v>51.019999999999996</v>
      </c>
      <c r="I15" s="8">
        <v>63.713999999999999</v>
      </c>
      <c r="J15" s="8">
        <v>114.73399999999999</v>
      </c>
      <c r="K15" s="5">
        <f t="shared" si="0"/>
        <v>401.91390282115009</v>
      </c>
    </row>
    <row r="16" spans="1:11" ht="24" x14ac:dyDescent="0.55000000000000004">
      <c r="A16" s="3">
        <v>15</v>
      </c>
      <c r="B16" s="4" t="s">
        <v>15</v>
      </c>
      <c r="C16" s="5">
        <v>3757.2363580000001</v>
      </c>
      <c r="D16" s="5">
        <v>5160.2515192650008</v>
      </c>
      <c r="E16" s="5">
        <v>351.60217838164004</v>
      </c>
      <c r="F16" s="5">
        <v>263.70163378623005</v>
      </c>
      <c r="G16" s="5">
        <v>255.71010173795486</v>
      </c>
      <c r="H16" s="5">
        <v>43.34</v>
      </c>
      <c r="I16" s="5">
        <v>52.138800000000003</v>
      </c>
      <c r="J16" s="5">
        <v>95.478800000000007</v>
      </c>
      <c r="K16" s="5">
        <f t="shared" si="0"/>
        <v>160.23130173795485</v>
      </c>
    </row>
    <row r="17" spans="1:11" ht="24" x14ac:dyDescent="0.55000000000000004">
      <c r="A17" s="6">
        <v>16</v>
      </c>
      <c r="B17" s="7" t="s">
        <v>16</v>
      </c>
      <c r="C17" s="8">
        <v>3217.2293129999998</v>
      </c>
      <c r="D17" s="8">
        <v>3826.1414705550005</v>
      </c>
      <c r="E17" s="8">
        <v>495.48548649512992</v>
      </c>
      <c r="F17" s="8">
        <v>371.61411487134745</v>
      </c>
      <c r="G17" s="8">
        <v>361.30937739337065</v>
      </c>
      <c r="H17" s="8">
        <v>38.89</v>
      </c>
      <c r="I17" s="8">
        <v>51.7104</v>
      </c>
      <c r="J17" s="8">
        <v>90.600400000000008</v>
      </c>
      <c r="K17" s="5">
        <f t="shared" si="0"/>
        <v>270.70897739337067</v>
      </c>
    </row>
    <row r="18" spans="1:11" ht="24" x14ac:dyDescent="0.55000000000000004">
      <c r="A18" s="3">
        <v>17</v>
      </c>
      <c r="B18" s="4" t="s">
        <v>17</v>
      </c>
      <c r="C18" s="5">
        <v>10416.707237000001</v>
      </c>
      <c r="D18" s="5">
        <v>22989.158606785</v>
      </c>
      <c r="E18" s="5">
        <v>1289.5883559406002</v>
      </c>
      <c r="F18" s="5">
        <v>967.19126695545003</v>
      </c>
      <c r="G18" s="5">
        <v>562.55117111668699</v>
      </c>
      <c r="H18" s="5">
        <v>40.590000000000003</v>
      </c>
      <c r="I18" s="5">
        <v>17.934000000000001</v>
      </c>
      <c r="J18" s="5">
        <v>58.524000000000001</v>
      </c>
      <c r="K18" s="5">
        <f t="shared" si="0"/>
        <v>504.02717111668699</v>
      </c>
    </row>
    <row r="19" spans="1:11" ht="24" x14ac:dyDescent="0.55000000000000004">
      <c r="A19" s="6">
        <v>18</v>
      </c>
      <c r="B19" s="7" t="s">
        <v>18</v>
      </c>
      <c r="C19" s="8">
        <v>3291.2126320000002</v>
      </c>
      <c r="D19" s="8">
        <v>3322.04955552</v>
      </c>
      <c r="E19" s="8">
        <v>489.07419711519992</v>
      </c>
      <c r="F19" s="8">
        <v>366.80564783639988</v>
      </c>
      <c r="G19" s="8">
        <v>366.80564783639994</v>
      </c>
      <c r="H19" s="8">
        <v>17.509999999999998</v>
      </c>
      <c r="I19" s="8">
        <v>35.322000000000003</v>
      </c>
      <c r="J19" s="8">
        <v>52.832000000000001</v>
      </c>
      <c r="K19" s="5">
        <f t="shared" si="0"/>
        <v>313.97364783639995</v>
      </c>
    </row>
    <row r="20" spans="1:11" ht="24" x14ac:dyDescent="0.55000000000000004">
      <c r="A20" s="3">
        <v>19</v>
      </c>
      <c r="B20" s="4" t="s">
        <v>19</v>
      </c>
      <c r="C20" s="5">
        <v>4121.7409669999997</v>
      </c>
      <c r="D20" s="5">
        <v>4039.4924820600004</v>
      </c>
      <c r="E20" s="5">
        <v>621.64097264294003</v>
      </c>
      <c r="F20" s="5">
        <v>466.23072948220505</v>
      </c>
      <c r="G20" s="5">
        <v>434.68326618011429</v>
      </c>
      <c r="H20" s="5">
        <v>29.88</v>
      </c>
      <c r="I20" s="5">
        <v>19.361999999999998</v>
      </c>
      <c r="J20" s="5">
        <v>49.241999999999997</v>
      </c>
      <c r="K20" s="5">
        <f t="shared" si="0"/>
        <v>385.44126618011427</v>
      </c>
    </row>
    <row r="21" spans="1:11" ht="24" x14ac:dyDescent="0.55000000000000004">
      <c r="A21" s="6">
        <v>20</v>
      </c>
      <c r="B21" s="7" t="s">
        <v>20</v>
      </c>
      <c r="C21" s="8">
        <v>4046.7294919999995</v>
      </c>
      <c r="D21" s="8">
        <v>3927.7427194400007</v>
      </c>
      <c r="E21" s="8">
        <v>623.23680906291997</v>
      </c>
      <c r="F21" s="8">
        <v>467.42760679718992</v>
      </c>
      <c r="G21" s="8">
        <v>464.03328542363664</v>
      </c>
      <c r="H21" s="8">
        <v>0</v>
      </c>
      <c r="I21" s="8">
        <v>31.5504</v>
      </c>
      <c r="J21" s="8">
        <v>31.5504</v>
      </c>
      <c r="K21" s="5">
        <f t="shared" si="0"/>
        <v>432.48288542363662</v>
      </c>
    </row>
    <row r="22" spans="1:11" ht="24" x14ac:dyDescent="0.55000000000000004">
      <c r="A22" s="9" t="s">
        <v>0</v>
      </c>
      <c r="B22" s="9"/>
      <c r="C22" s="10">
        <f t="shared" ref="C22:J22" si="1">SUM(C2:C21)</f>
        <v>167123.259548</v>
      </c>
      <c r="D22" s="10">
        <f t="shared" si="1"/>
        <v>241311.69075143425</v>
      </c>
      <c r="E22" s="10">
        <f t="shared" si="1"/>
        <v>22497.820465764289</v>
      </c>
      <c r="F22" s="10">
        <f t="shared" si="1"/>
        <v>16873.36534932322</v>
      </c>
      <c r="G22" s="10">
        <f t="shared" si="1"/>
        <v>15842.665940193046</v>
      </c>
      <c r="H22" s="10">
        <f t="shared" si="1"/>
        <v>1051.5000000000002</v>
      </c>
      <c r="I22" s="10">
        <f t="shared" si="1"/>
        <v>3628.7496000000001</v>
      </c>
      <c r="J22" s="10">
        <f t="shared" si="1"/>
        <v>4680.249600000001</v>
      </c>
      <c r="K22" s="10">
        <f>SUM(K2:K21)</f>
        <v>11162.416340193045</v>
      </c>
    </row>
  </sheetData>
  <conditionalFormatting sqref="J2:J2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{D817B46E-6A7E-4112-964B-05B8E804B561}</x14:id>
        </ext>
      </extLst>
    </cfRule>
  </conditionalFormatting>
  <conditionalFormatting sqref="J10:J21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{807638CA-9473-4882-85BE-3281653136A2}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817B46E-6A7E-4112-964B-05B8E804B5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J2:J21</xm:sqref>
        </x14:conditionalFormatting>
        <x14:conditionalFormatting xmlns:xm="http://schemas.microsoft.com/office/excel/2006/main">
          <x14:cfRule type="dataBar" id="{807638CA-9473-4882-85BE-3281653136A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J10:J21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</dc:creator>
  <cp:lastModifiedBy>NSO20</cp:lastModifiedBy>
  <dcterms:created xsi:type="dcterms:W3CDTF">2024-06-17T03:10:02Z</dcterms:created>
  <dcterms:modified xsi:type="dcterms:W3CDTF">2024-06-18T02:42:45Z</dcterms:modified>
</cp:coreProperties>
</file>