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tabRatio="937"/>
  </bookViews>
  <sheets>
    <sheet name="4.จำนวนคนพิการ ตามอำเภอและประเภ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5" l="1"/>
  <c r="J17" i="5"/>
  <c r="I17" i="5"/>
  <c r="H17" i="5"/>
  <c r="G17" i="5"/>
  <c r="F17" i="5"/>
  <c r="E17" i="5"/>
  <c r="D17" i="5"/>
  <c r="C17" i="5"/>
  <c r="B17" i="5"/>
  <c r="L16" i="5"/>
  <c r="L15" i="5"/>
  <c r="L14" i="5"/>
  <c r="L13" i="5"/>
  <c r="L12" i="5"/>
  <c r="L11" i="5"/>
  <c r="L10" i="5"/>
  <c r="L9" i="5"/>
  <c r="L8" i="5"/>
  <c r="L7" i="5"/>
  <c r="L6" i="5"/>
  <c r="L5" i="5"/>
  <c r="L17" i="5" s="1"/>
</calcChain>
</file>

<file path=xl/sharedStrings.xml><?xml version="1.0" encoding="utf-8"?>
<sst xmlns="http://schemas.openxmlformats.org/spreadsheetml/2006/main" count="29" uniqueCount="29">
  <si>
    <t>รวม</t>
  </si>
  <si>
    <t>อำเภอ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</si>
  <si>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</si>
  <si>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</si>
  <si>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</si>
  <si>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</si>
  <si>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</si>
  <si>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ราชสาส์น</t>
  </si>
  <si>
    <t>สนามชัยเขต</t>
  </si>
  <si>
    <t>แปลงยาว</t>
  </si>
  <si>
    <t>ท่าตะเกียบ</t>
  </si>
  <si>
    <t>คลองเขื่อน</t>
  </si>
  <si>
    <t>เพศ</t>
  </si>
  <si>
    <t>ประเภทความพิการ</t>
  </si>
  <si>
    <t>ชาย</t>
  </si>
  <si>
    <t>หญิง</t>
  </si>
  <si>
    <t>พิการทางการเห็น</t>
  </si>
  <si>
    <t>พิการทางการได้ยินหรือสื่อความหมาย</t>
  </si>
  <si>
    <t>พิการทางการเคลื่อนไหวหรือทางร่างกาย</t>
  </si>
  <si>
    <t>พิการทางจิตใจหรือพฤติกรรม</t>
  </si>
  <si>
    <t>พิการทางสติปัญญา</t>
  </si>
  <si>
    <t>พิการทางการเรียนรู้</t>
  </si>
  <si>
    <t>พิการทางออทิสติก</t>
  </si>
  <si>
    <t>พิการมากกว่า 1  ประเภท</t>
  </si>
  <si>
    <t>เมือง</t>
  </si>
  <si>
    <t>รวม </t>
  </si>
  <si>
    <t>จำนวนคนพิการที่ลงทะเบียน จำแนกตามประเภทความพิการและอำเภอ  (ยอดสะสม)</t>
  </si>
  <si>
    <t>ต่างจังหวัด</t>
  </si>
  <si>
    <t>ข้อมูล ณ วันที่ 28 กุมภาพันธ์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</si>
</sst>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5"/>
      <color theme="1"/>
      <name val="TH SarabunPSK"/>
      <family val="2"/>
    </font>
    <font>
      <sz val="15"/>
      <color theme="1"/>
      <name val="Calibri"/>
      <family val="2"/>
      <charset val="222"/>
      <scheme val="minor"/>
    </font>
    <font>
      <b/>
      <sz val="15"/>
      <color rgb="FF000000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Dash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/>
    <xf numFmtId="0" fontId="8" fillId="0" borderId="3" xfId="0" applyFont="1" applyBorder="1" applyAlignment="1">
      <alignment horizontal="left" vertical="center"/>
    </xf>
    <xf numFmtId="164" fontId="2" fillId="0" borderId="1" xfId="1" applyNumberFormat="1" applyFont="1" applyBorder="1"/>
    <xf numFmtId="164" fontId="2" fillId="0" borderId="8" xfId="1" applyNumberFormat="1" applyFont="1" applyBorder="1"/>
    <xf numFmtId="164" fontId="2" fillId="0" borderId="7" xfId="1" applyNumberFormat="1" applyFont="1" applyBorder="1"/>
    <xf numFmtId="164" fontId="2" fillId="0" borderId="1" xfId="1" applyNumberFormat="1" applyFont="1" applyBorder="1" applyAlignment="1">
      <alignment horizontal="right" vertical="center"/>
    </xf>
    <xf numFmtId="164" fontId="1" fillId="0" borderId="1" xfId="1" applyNumberFormat="1" applyFont="1" applyFill="1" applyBorder="1" applyAlignment="1">
      <alignment horizontal="center"/>
    </xf>
    <xf numFmtId="164" fontId="1" fillId="0" borderId="9" xfId="1" applyNumberFormat="1" applyFont="1" applyFill="1" applyBorder="1" applyAlignment="1">
      <alignment horizontal="center"/>
    </xf>
    <xf numFmtId="164" fontId="1" fillId="0" borderId="7" xfId="1" applyNumberFormat="1" applyFont="1" applyBorder="1"/>
    <xf numFmtId="164" fontId="1" fillId="0" borderId="1" xfId="1" applyNumberFormat="1" applyFont="1" applyBorder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2:L19"/>
  <sheetViews>
    <sheetView tabSelected="1" zoomScale="120" zoomScaleNormal="120" zoomScaleSheetLayoutView="110" zoomScalePageLayoutView="90" workbookViewId="0">
      <selection activeCell="C11" sqref="C11"/>
    </sheetView>
  </sheetViews>
  <sheetFormatPr defaultColWidth="9" defaultRowHeight="19.5"/>
  <cols>
    <col min="1" max="1" width="14.140625" style="6" customWidth="1"/>
    <col min="2" max="2" width="10.28515625" style="1" customWidth="1"/>
    <col min="3" max="3" width="12.28515625" style="1" customWidth="1"/>
    <col min="4" max="4" width="13.140625" style="1" customWidth="1"/>
    <col min="5" max="5" width="10.140625" style="1" customWidth="1"/>
    <col min="6" max="6" width="11.85546875" style="1" bestFit="1" customWidth="1"/>
    <col min="7" max="7" width="11.85546875" style="1" customWidth="1"/>
    <col min="8" max="8" width="11.5703125" style="1" customWidth="1"/>
    <col min="9" max="10" width="9" style="1"/>
    <col min="11" max="11" width="11.28515625" style="1" customWidth="1"/>
    <col min="12" max="12" width="11.7109375" style="1" customWidth="1"/>
    <col min="13" max="16384" width="9" style="1"/>
  </cols>
  <sheetData>
    <row r="2" spans="1:12" s="16" customFormat="1" ht="25.5" customHeight="1">
      <c r="A2" s="18" t="s">
        <v>26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1</v>
      </c>
      <c r="B3" s="21" t="s">
        <v>12</v>
      </c>
      <c r="C3" s="22"/>
      <c r="D3" s="21" t="s">
        <v>13</v>
      </c>
      <c r="E3" s="23"/>
      <c r="F3" s="23"/>
      <c r="G3" s="23"/>
      <c r="H3" s="23"/>
      <c r="I3" s="23"/>
      <c r="J3" s="23"/>
      <c r="K3" s="22"/>
      <c r="L3" s="24" t="s">
        <v>0</v>
      </c>
    </row>
    <row r="4" spans="1:12" ht="78">
      <c r="A4" s="20"/>
      <c r="B4" s="4" t="s">
        <v>14</v>
      </c>
      <c r="C4" s="4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25"/>
    </row>
    <row r="5" spans="1:12" ht="21">
      <c r="A5" s="5" t="s">
        <v>24</v>
      </c>
      <c r="B5" s="8">
        <v>3739</v>
      </c>
      <c r="C5" s="9">
        <v>4459</v>
      </c>
      <c r="D5" s="10">
        <v>240</v>
      </c>
      <c r="E5" s="8">
        <v>716</v>
      </c>
      <c r="F5" s="8">
        <v>5981</v>
      </c>
      <c r="G5" s="8">
        <v>457</v>
      </c>
      <c r="H5" s="8">
        <v>446</v>
      </c>
      <c r="I5" s="8">
        <v>10</v>
      </c>
      <c r="J5" s="8">
        <v>33</v>
      </c>
      <c r="K5" s="8">
        <v>315</v>
      </c>
      <c r="L5" s="8">
        <f>SUM(D5:K5)</f>
        <v>8198</v>
      </c>
    </row>
    <row r="6" spans="1:12" ht="21">
      <c r="A6" s="5" t="s">
        <v>3</v>
      </c>
      <c r="B6" s="8">
        <v>2078</v>
      </c>
      <c r="C6" s="9">
        <v>1996</v>
      </c>
      <c r="D6" s="10">
        <v>260</v>
      </c>
      <c r="E6" s="8">
        <v>352</v>
      </c>
      <c r="F6" s="8">
        <v>2565</v>
      </c>
      <c r="G6" s="8">
        <v>300</v>
      </c>
      <c r="H6" s="8">
        <v>309</v>
      </c>
      <c r="I6" s="8">
        <v>8</v>
      </c>
      <c r="J6" s="8">
        <v>17</v>
      </c>
      <c r="K6" s="8">
        <v>263</v>
      </c>
      <c r="L6" s="8">
        <f t="shared" ref="L6:L16" si="0">SUM(D6:K6)</f>
        <v>4074</v>
      </c>
    </row>
    <row r="7" spans="1:12" ht="21">
      <c r="A7" s="5" t="s">
        <v>6</v>
      </c>
      <c r="B7" s="8">
        <v>1966</v>
      </c>
      <c r="C7" s="9">
        <v>1778</v>
      </c>
      <c r="D7" s="10">
        <v>182</v>
      </c>
      <c r="E7" s="8">
        <v>407</v>
      </c>
      <c r="F7" s="8">
        <v>2386</v>
      </c>
      <c r="G7" s="8">
        <v>257</v>
      </c>
      <c r="H7" s="11">
        <v>231</v>
      </c>
      <c r="I7" s="8">
        <v>7</v>
      </c>
      <c r="J7" s="8">
        <v>15</v>
      </c>
      <c r="K7" s="8">
        <v>259</v>
      </c>
      <c r="L7" s="8">
        <f t="shared" si="0"/>
        <v>3744</v>
      </c>
    </row>
    <row r="8" spans="1:12" ht="21">
      <c r="A8" s="5" t="s">
        <v>4</v>
      </c>
      <c r="B8" s="8">
        <v>1532</v>
      </c>
      <c r="C8" s="9">
        <v>1288</v>
      </c>
      <c r="D8" s="10">
        <v>160</v>
      </c>
      <c r="E8" s="8">
        <v>295</v>
      </c>
      <c r="F8" s="8">
        <v>1757</v>
      </c>
      <c r="G8" s="8">
        <v>180</v>
      </c>
      <c r="H8" s="8">
        <v>214</v>
      </c>
      <c r="I8" s="8">
        <v>6</v>
      </c>
      <c r="J8" s="8">
        <v>17</v>
      </c>
      <c r="K8" s="8">
        <v>191</v>
      </c>
      <c r="L8" s="8">
        <f t="shared" si="0"/>
        <v>2820</v>
      </c>
    </row>
    <row r="9" spans="1:12" ht="21">
      <c r="A9" s="5" t="s">
        <v>5</v>
      </c>
      <c r="B9" s="8">
        <v>1385</v>
      </c>
      <c r="C9" s="9">
        <v>1552</v>
      </c>
      <c r="D9" s="10">
        <v>152</v>
      </c>
      <c r="E9" s="8">
        <v>329</v>
      </c>
      <c r="F9" s="8">
        <v>1994</v>
      </c>
      <c r="G9" s="8">
        <v>155</v>
      </c>
      <c r="H9" s="8">
        <v>142</v>
      </c>
      <c r="I9" s="8">
        <v>5</v>
      </c>
      <c r="J9" s="8">
        <v>11</v>
      </c>
      <c r="K9" s="8">
        <v>149</v>
      </c>
      <c r="L9" s="8">
        <f t="shared" si="0"/>
        <v>2937</v>
      </c>
    </row>
    <row r="10" spans="1:12" ht="21">
      <c r="A10" s="5" t="s">
        <v>8</v>
      </c>
      <c r="B10" s="8">
        <v>1451</v>
      </c>
      <c r="C10" s="9">
        <v>1123</v>
      </c>
      <c r="D10" s="10">
        <v>251</v>
      </c>
      <c r="E10" s="8">
        <v>262</v>
      </c>
      <c r="F10" s="8">
        <v>1515</v>
      </c>
      <c r="G10" s="8">
        <v>182</v>
      </c>
      <c r="H10" s="8">
        <v>163</v>
      </c>
      <c r="I10" s="8">
        <v>5</v>
      </c>
      <c r="J10" s="8">
        <v>7</v>
      </c>
      <c r="K10" s="8">
        <v>189</v>
      </c>
      <c r="L10" s="8">
        <f t="shared" si="0"/>
        <v>2574</v>
      </c>
    </row>
    <row r="11" spans="1:12" ht="21">
      <c r="A11" s="5" t="s">
        <v>2</v>
      </c>
      <c r="B11" s="8">
        <v>1129</v>
      </c>
      <c r="C11" s="9">
        <v>1115</v>
      </c>
      <c r="D11" s="10">
        <v>116</v>
      </c>
      <c r="E11" s="8">
        <v>217</v>
      </c>
      <c r="F11" s="8">
        <v>1491</v>
      </c>
      <c r="G11" s="8">
        <v>148</v>
      </c>
      <c r="H11" s="8">
        <v>147</v>
      </c>
      <c r="I11" s="8">
        <v>2</v>
      </c>
      <c r="J11" s="8">
        <v>10</v>
      </c>
      <c r="K11" s="8">
        <v>113</v>
      </c>
      <c r="L11" s="8">
        <f t="shared" si="0"/>
        <v>2244</v>
      </c>
    </row>
    <row r="12" spans="1:12" ht="21">
      <c r="A12" s="5" t="s">
        <v>9</v>
      </c>
      <c r="B12" s="8">
        <v>937</v>
      </c>
      <c r="C12" s="9">
        <v>768</v>
      </c>
      <c r="D12" s="10">
        <v>114</v>
      </c>
      <c r="E12" s="8">
        <v>189</v>
      </c>
      <c r="F12" s="8">
        <v>1058</v>
      </c>
      <c r="G12" s="8">
        <v>139</v>
      </c>
      <c r="H12" s="8">
        <v>88</v>
      </c>
      <c r="I12" s="8">
        <v>2</v>
      </c>
      <c r="J12" s="8">
        <v>5</v>
      </c>
      <c r="K12" s="8">
        <v>110</v>
      </c>
      <c r="L12" s="8">
        <f t="shared" si="0"/>
        <v>1705</v>
      </c>
    </row>
    <row r="13" spans="1:12" ht="21">
      <c r="A13" s="5" t="s">
        <v>7</v>
      </c>
      <c r="B13" s="8">
        <v>413</v>
      </c>
      <c r="C13" s="9">
        <v>390</v>
      </c>
      <c r="D13" s="10">
        <v>46</v>
      </c>
      <c r="E13" s="8">
        <v>83</v>
      </c>
      <c r="F13" s="8">
        <v>525</v>
      </c>
      <c r="G13" s="8">
        <v>71</v>
      </c>
      <c r="H13" s="8">
        <v>47</v>
      </c>
      <c r="I13" s="8">
        <v>1</v>
      </c>
      <c r="J13" s="8">
        <v>4</v>
      </c>
      <c r="K13" s="8">
        <v>26</v>
      </c>
      <c r="L13" s="8">
        <f t="shared" si="0"/>
        <v>803</v>
      </c>
    </row>
    <row r="14" spans="1:12" ht="21">
      <c r="A14" s="5" t="s">
        <v>10</v>
      </c>
      <c r="B14" s="8">
        <v>1035</v>
      </c>
      <c r="C14" s="9">
        <v>804</v>
      </c>
      <c r="D14" s="10">
        <v>240</v>
      </c>
      <c r="E14" s="8">
        <v>205</v>
      </c>
      <c r="F14" s="8">
        <v>1096</v>
      </c>
      <c r="G14" s="8">
        <v>87</v>
      </c>
      <c r="H14" s="8">
        <v>104</v>
      </c>
      <c r="I14" s="8">
        <v>0</v>
      </c>
      <c r="J14" s="8">
        <v>3</v>
      </c>
      <c r="K14" s="8">
        <v>104</v>
      </c>
      <c r="L14" s="8">
        <f t="shared" si="0"/>
        <v>1839</v>
      </c>
    </row>
    <row r="15" spans="1:12" ht="21">
      <c r="A15" s="5" t="s">
        <v>11</v>
      </c>
      <c r="B15" s="8">
        <v>381</v>
      </c>
      <c r="C15" s="9">
        <v>484</v>
      </c>
      <c r="D15" s="10">
        <v>54</v>
      </c>
      <c r="E15" s="8">
        <v>76</v>
      </c>
      <c r="F15" s="8">
        <v>575</v>
      </c>
      <c r="G15" s="8">
        <v>58</v>
      </c>
      <c r="H15" s="8">
        <v>52</v>
      </c>
      <c r="I15" s="8">
        <v>3</v>
      </c>
      <c r="J15" s="8">
        <v>1</v>
      </c>
      <c r="K15" s="8">
        <v>46</v>
      </c>
      <c r="L15" s="8">
        <f t="shared" si="0"/>
        <v>865</v>
      </c>
    </row>
    <row r="16" spans="1:12" ht="31.5" customHeight="1">
      <c r="A16" s="7" t="s">
        <v>27</v>
      </c>
      <c r="B16" s="8">
        <v>551</v>
      </c>
      <c r="C16" s="9">
        <v>387</v>
      </c>
      <c r="D16" s="10">
        <v>34</v>
      </c>
      <c r="E16" s="8">
        <v>90</v>
      </c>
      <c r="F16" s="8">
        <v>679</v>
      </c>
      <c r="G16" s="8">
        <v>47</v>
      </c>
      <c r="H16" s="8">
        <v>39</v>
      </c>
      <c r="I16" s="8">
        <v>0</v>
      </c>
      <c r="J16" s="8">
        <v>8</v>
      </c>
      <c r="K16" s="8">
        <v>41</v>
      </c>
      <c r="L16" s="8">
        <f t="shared" si="0"/>
        <v>938</v>
      </c>
    </row>
    <row r="17" spans="1:12" ht="21">
      <c r="A17" s="4" t="s">
        <v>25</v>
      </c>
      <c r="B17" s="12">
        <f>SUM(B5:B16)</f>
        <v>16597</v>
      </c>
      <c r="C17" s="13">
        <f>SUM(C5:C16)</f>
        <v>16144</v>
      </c>
      <c r="D17" s="14">
        <f>SUM(D5:D16)</f>
        <v>1849</v>
      </c>
      <c r="E17" s="15">
        <f>SUM(E5:E16)</f>
        <v>3221</v>
      </c>
      <c r="F17" s="15">
        <f t="shared" ref="F17:K17" si="1">SUM(F5:F16)</f>
        <v>21622</v>
      </c>
      <c r="G17" s="15">
        <f t="shared" si="1"/>
        <v>2081</v>
      </c>
      <c r="H17" s="15">
        <f t="shared" si="1"/>
        <v>1982</v>
      </c>
      <c r="I17" s="15">
        <f t="shared" si="1"/>
        <v>49</v>
      </c>
      <c r="J17" s="15">
        <f t="shared" si="1"/>
        <v>131</v>
      </c>
      <c r="K17" s="15">
        <f t="shared" si="1"/>
        <v>1806</v>
      </c>
      <c r="L17" s="15">
        <f>SUM(L5:L16)</f>
        <v>32741</v>
      </c>
    </row>
    <row r="18" spans="1:12">
      <c r="I18" s="3" t="s">
        <v>28</v>
      </c>
    </row>
    <row r="19" spans="1:1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</sheetData>
  <mergeCells count="6">
    <mergeCell ref="A19:L19"/>
    <mergeCell ref="A2:L2"/>
    <mergeCell ref="A3:A4"/>
    <mergeCell ref="B3:C3"/>
    <mergeCell ref="D3:K3"/>
    <mergeCell ref="L3:L4"/>
  </mergeCells>
  <phoneticPr fontId="3" type="noConversion"/>
  <pageMargins left="0.70866141732283472" right="0.70866141732283472" top="0.47244094488188981" bottom="0.23622047244094491" header="0.31496062992125984" footer="0.31496062992125984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4.จำนวนคนพิการ ตามอำเภอและประเภ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TIDTI</dc:creator>
  <cp:lastModifiedBy>KMITL</cp:lastModifiedBy>
  <cp:lastPrinted>2021-05-05T01:03:57Z</cp:lastPrinted>
  <dcterms:created xsi:type="dcterms:W3CDTF">2020-11-02T03:10:19Z</dcterms:created>
  <dcterms:modified xsi:type="dcterms:W3CDTF">2021-05-05T01:03:59Z</dcterms:modified>
</cp:coreProperties>
</file>