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ปรับปรุงข้องมูล Data\ปรับปรุงข้อมูล (ขหล. 2562 - 2567)\"/>
    </mc:Choice>
  </mc:AlternateContent>
  <xr:revisionPtr revIDLastSave="0" documentId="13_ncr:1_{D0D1D6A4-E71C-4EAD-BFE6-ADEFCDC231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ปี 2565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32" i="5" l="1"/>
  <c r="N32" i="5"/>
  <c r="M32" i="5"/>
  <c r="L32" i="5"/>
  <c r="K32" i="5"/>
  <c r="J32" i="5"/>
  <c r="I32" i="5"/>
  <c r="H32" i="5"/>
  <c r="G32" i="5"/>
  <c r="F32" i="5"/>
  <c r="D32" i="5"/>
  <c r="P31" i="5"/>
  <c r="P30" i="5"/>
  <c r="P29" i="5"/>
  <c r="P28" i="5"/>
  <c r="P27" i="5"/>
  <c r="P26" i="5"/>
  <c r="P25" i="5"/>
  <c r="P24" i="5"/>
  <c r="P23" i="5"/>
  <c r="P22" i="5"/>
  <c r="P21" i="5"/>
  <c r="P20" i="5"/>
  <c r="P19" i="5"/>
  <c r="P18" i="5"/>
  <c r="P17" i="5"/>
  <c r="P16" i="5"/>
  <c r="P15" i="5"/>
  <c r="P14" i="5"/>
  <c r="P13" i="5"/>
  <c r="P12" i="5"/>
  <c r="P11" i="5"/>
  <c r="P10" i="5"/>
  <c r="P9" i="5"/>
  <c r="P8" i="5"/>
  <c r="P7" i="5"/>
  <c r="P6" i="5"/>
  <c r="P5" i="5"/>
  <c r="P3" i="5"/>
  <c r="P2" i="5"/>
  <c r="E4" i="5" l="1"/>
  <c r="P4" i="5" l="1"/>
  <c r="E32" i="5"/>
  <c r="P32" i="5" s="1"/>
</calcChain>
</file>

<file path=xl/sharedStrings.xml><?xml version="1.0" encoding="utf-8"?>
<sst xmlns="http://schemas.openxmlformats.org/spreadsheetml/2006/main" count="78" uniqueCount="61">
  <si>
    <t>รวม</t>
  </si>
  <si>
    <t>ลำดับที่</t>
  </si>
  <si>
    <t>หน่วย :  บาท</t>
  </si>
  <si>
    <t>สำนักบริหารพื้นที่</t>
  </si>
  <si>
    <t>เขาชีโอน</t>
  </si>
  <si>
    <t>คุ้งกระเบน</t>
  </si>
  <si>
    <t>อ่างเก็บน้ำบางพระ</t>
  </si>
  <si>
    <t>สำนักบริหารพื้นที่อนุรักษ์ที่ 2 (ศรีราชา)</t>
  </si>
  <si>
    <t>บึงฉวาก</t>
  </si>
  <si>
    <t>สำนักบริหารพื้นที่อนุรักษ์ที่ 3 (บ้านโป่ง)</t>
  </si>
  <si>
    <t>เขากระปุก-เขาเตาหม้อ</t>
  </si>
  <si>
    <t>สำนักบริหารพื้นที่อนุรักษ์ที่ 3 (สาชาเพชรบุรี)</t>
  </si>
  <si>
    <t>หนองทุ่งทอง</t>
  </si>
  <si>
    <t>เขาท่าเพชร</t>
  </si>
  <si>
    <t>สำนักบริหารพื้นที่อนุรักษ์ที่ 4 (สุราษฎร์ธานี)</t>
  </si>
  <si>
    <t>เขาพระแทว</t>
  </si>
  <si>
    <t>หมู่เกาะลิบง</t>
  </si>
  <si>
    <t>แหลมตะลุมพุก</t>
  </si>
  <si>
    <t>ทุ่งทะเล</t>
  </si>
  <si>
    <t>คลองลำชาน</t>
  </si>
  <si>
    <t>หนองปลักพระยาและเขาระยาบังสา</t>
  </si>
  <si>
    <t>สำนักบริหารพื้นที่อนุรักษ์ที่ 5 (นครศรีธรรมราช)</t>
  </si>
  <si>
    <t>ทะเลน้อย</t>
  </si>
  <si>
    <t>ทะเลหลวง</t>
  </si>
  <si>
    <t>เขาเหรง</t>
  </si>
  <si>
    <t>สำนักบริหารพื้นที่อนุรักษ์ที่ 6 (สงขลา)</t>
  </si>
  <si>
    <t>เขาแผงม้า</t>
  </si>
  <si>
    <t>ป่าเขาภูหลวง</t>
  </si>
  <si>
    <t>สำนักบริหารพื้นที่อนุรักษ์ที่ 7 (นครราชสีมา)</t>
  </si>
  <si>
    <t>ถ้ำผาน้ำทิพย์</t>
  </si>
  <si>
    <t>ดูนลำพัน</t>
  </si>
  <si>
    <t>สำนักบริหารพื้นที่อนุรักษ์ที่ 8 (ขอนแก่น)</t>
  </si>
  <si>
    <t>หนองหานกุมภวาปี</t>
  </si>
  <si>
    <t>บึงโขงโหลง</t>
  </si>
  <si>
    <t>สำนักบริหารพื้นที่อนุรักษ์ที่ 10 (อุดรธานี)</t>
  </si>
  <si>
    <t>ถ้ำผาท่าพล</t>
  </si>
  <si>
    <t>เขาค้อ</t>
  </si>
  <si>
    <t>เขาน้อย-เขาประดู่</t>
  </si>
  <si>
    <t>สำนักบริหารพื้นที่อนุรักษ์ที่ 11 (พิษณุโลก)</t>
  </si>
  <si>
    <t>ถ้ำประทุน</t>
  </si>
  <si>
    <t>บึงบอระเพ็ด</t>
  </si>
  <si>
    <t>สำนักบริหารพื้นที่อนุรักษ์ที่ 12 (นครสวรรค์)</t>
  </si>
  <si>
    <t>ดอยพระบาท</t>
  </si>
  <si>
    <t>ถ้ำเจ้าราม</t>
  </si>
  <si>
    <t>หนองบงคาย</t>
  </si>
  <si>
    <t>สำนักบริหารพื้นที่อนุรักษ์ที่ 13 (สาขาลำปาง)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</si>
  <si>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</si>
  <si>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</si>
  <si>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เขตห้ามล่าสัตว์ป่า</t>
  </si>
  <si>
    <t xml:space="preserve"> ตุลาคม </t>
  </si>
  <si>
    <t xml:space="preserve"> พฤศจิกายน</t>
  </si>
  <si>
    <t xml:space="preserve"> ธันวาคม </t>
  </si>
  <si>
    <t xml:space="preserve"> มกราคม </t>
  </si>
  <si>
    <t xml:space="preserve"> กุมภาพันธ์</t>
  </si>
  <si>
    <t xml:space="preserve"> มีนาคม</t>
  </si>
  <si>
    <t xml:space="preserve"> เมษายน </t>
  </si>
  <si>
    <t xml:space="preserve"> พฤษภาคม </t>
  </si>
  <si>
    <t xml:space="preserve"> มิถุนายน</t>
  </si>
  <si>
    <t xml:space="preserve"> กรกฎาคม </t>
  </si>
  <si>
    <t xml:space="preserve"> สิงหาคม </t>
  </si>
  <si>
    <t xml:space="preserve"> กันยายน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</si>
</sst>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Calibri"/>
      <family val="2"/>
      <charset val="222"/>
      <scheme val="minor"/>
    </font>
    <font>
      <b/>
      <sz val="16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shrinkToFit="1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shrinkToFit="1"/>
    </xf>
    <xf numFmtId="3" fontId="3" fillId="0" borderId="1" xfId="1" applyNumberFormat="1" applyFont="1" applyFill="1" applyBorder="1" applyAlignment="1">
      <alignment horizontal="right"/>
    </xf>
    <xf numFmtId="3" fontId="3" fillId="0" borderId="1" xfId="1" applyNumberFormat="1" applyFont="1" applyFill="1" applyBorder="1" applyAlignment="1">
      <alignment shrinkToFit="1"/>
    </xf>
    <xf numFmtId="3" fontId="3" fillId="0" borderId="1" xfId="0" applyNumberFormat="1" applyFont="1" applyBorder="1" applyAlignment="1">
      <alignment horizontal="right"/>
    </xf>
    <xf numFmtId="4" fontId="3" fillId="0" borderId="1" xfId="1" applyNumberFormat="1" applyFont="1" applyFill="1" applyBorder="1" applyAlignment="1">
      <alignment horizontal="right" vertical="center" shrinkToFit="1"/>
    </xf>
    <xf numFmtId="3" fontId="3" fillId="0" borderId="1" xfId="1" applyNumberFormat="1" applyFont="1" applyFill="1" applyBorder="1" applyAlignment="1">
      <alignment horizontal="right" vertical="center"/>
    </xf>
    <xf numFmtId="3" fontId="2" fillId="0" borderId="1" xfId="1" applyNumberFormat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3" fontId="3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center" vertical="center" wrapText="1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3"/>
  <sheetViews>
    <sheetView tabSelected="1" zoomScaleNormal="100" workbookViewId="0">
      <selection activeCell="O1" sqref="O1"/>
    </sheetView>
  </sheetViews>
  <sheetFormatPr defaultRowHeight="21"/>
  <cols>
    <col min="1" max="1" width="7.7109375" style="1" customWidth="1"/>
    <col min="2" max="2" width="30.7109375" style="1" customWidth="1"/>
    <col min="3" max="3" width="46.140625" style="1" customWidth="1"/>
    <col min="4" max="4" width="12.7109375" style="1" customWidth="1"/>
    <col min="5" max="5" width="17.28515625" style="1" customWidth="1"/>
    <col min="6" max="6" width="13.85546875" style="1" customWidth="1"/>
    <col min="7" max="7" width="14.28515625" style="1" customWidth="1"/>
    <col min="8" max="8" width="15.7109375" style="1" customWidth="1"/>
    <col min="9" max="9" width="12.7109375" style="1" customWidth="1"/>
    <col min="10" max="10" width="14.28515625" style="1" customWidth="1"/>
    <col min="11" max="11" width="15.5703125" style="1" customWidth="1"/>
    <col min="12" max="12" width="14.5703125" style="1" customWidth="1"/>
    <col min="13" max="13" width="15.140625" style="1" customWidth="1"/>
    <col min="14" max="15" width="13.85546875" style="1" customWidth="1"/>
    <col min="16" max="16" width="12.7109375" style="1" customWidth="1"/>
    <col min="17" max="16384" width="9.140625" style="1"/>
  </cols>
  <sheetData>
    <row r="1" spans="1:16" s="4" customFormat="1" ht="21" customHeight="1">
      <c r="A1" s="5" t="s">
        <v>1</v>
      </c>
      <c r="B1" s="3" t="s">
        <v>48</v>
      </c>
      <c r="C1" s="3" t="s">
        <v>3</v>
      </c>
      <c r="D1" s="6" t="s">
        <v>49</v>
      </c>
      <c r="E1" s="20" t="s">
        <v>50</v>
      </c>
      <c r="F1" s="20" t="s">
        <v>51</v>
      </c>
      <c r="G1" s="20" t="s">
        <v>52</v>
      </c>
      <c r="H1" s="20" t="s">
        <v>53</v>
      </c>
      <c r="I1" s="6" t="s">
        <v>54</v>
      </c>
      <c r="J1" s="20" t="s">
        <v>55</v>
      </c>
      <c r="K1" s="20" t="s">
        <v>56</v>
      </c>
      <c r="L1" s="7" t="s">
        <v>57</v>
      </c>
      <c r="M1" s="7" t="s">
        <v>58</v>
      </c>
      <c r="N1" s="7" t="s">
        <v>59</v>
      </c>
      <c r="O1" s="7" t="s">
        <v>60</v>
      </c>
      <c r="P1" s="8" t="s">
        <v>0</v>
      </c>
    </row>
    <row r="2" spans="1:16">
      <c r="A2" s="2">
        <v>1</v>
      </c>
      <c r="B2" s="9" t="s">
        <v>4</v>
      </c>
      <c r="C2" s="9" t="s">
        <v>7</v>
      </c>
      <c r="D2" s="10">
        <v>0</v>
      </c>
      <c r="E2" s="10">
        <v>0</v>
      </c>
      <c r="F2" s="10">
        <v>0</v>
      </c>
      <c r="G2" s="10">
        <v>490</v>
      </c>
      <c r="H2" s="10">
        <v>1460</v>
      </c>
      <c r="I2" s="10">
        <v>0</v>
      </c>
      <c r="J2" s="10">
        <v>0</v>
      </c>
      <c r="K2" s="10">
        <v>0</v>
      </c>
      <c r="L2" s="10">
        <v>0</v>
      </c>
      <c r="M2" s="10">
        <v>0</v>
      </c>
      <c r="N2" s="10"/>
      <c r="O2" s="10"/>
      <c r="P2" s="11">
        <f t="shared" ref="P2:P32" si="0">SUM(D2:O2)</f>
        <v>1950</v>
      </c>
    </row>
    <row r="3" spans="1:16">
      <c r="A3" s="2">
        <v>2</v>
      </c>
      <c r="B3" s="9" t="s">
        <v>5</v>
      </c>
      <c r="C3" s="9" t="s">
        <v>7</v>
      </c>
      <c r="D3" s="10">
        <v>0</v>
      </c>
      <c r="E3" s="10">
        <v>61860</v>
      </c>
      <c r="F3" s="10">
        <v>108200</v>
      </c>
      <c r="G3" s="10">
        <v>88580</v>
      </c>
      <c r="H3" s="19">
        <v>89300</v>
      </c>
      <c r="I3" s="10">
        <v>89250</v>
      </c>
      <c r="J3" s="10">
        <v>158380</v>
      </c>
      <c r="K3" s="10">
        <v>124580</v>
      </c>
      <c r="L3" s="10">
        <v>77380</v>
      </c>
      <c r="M3" s="10">
        <v>72390</v>
      </c>
      <c r="N3" s="10"/>
      <c r="O3" s="10"/>
      <c r="P3" s="11">
        <f t="shared" si="0"/>
        <v>869920</v>
      </c>
    </row>
    <row r="4" spans="1:16">
      <c r="A4" s="2">
        <v>3</v>
      </c>
      <c r="B4" s="9" t="s">
        <v>6</v>
      </c>
      <c r="C4" s="9" t="s">
        <v>7</v>
      </c>
      <c r="D4" s="10">
        <v>0</v>
      </c>
      <c r="E4" s="10">
        <f>7820+7000+60</f>
        <v>14880</v>
      </c>
      <c r="F4" s="10">
        <v>12480</v>
      </c>
      <c r="G4" s="10">
        <v>11640</v>
      </c>
      <c r="H4" s="19">
        <v>10500</v>
      </c>
      <c r="I4" s="10">
        <v>9570</v>
      </c>
      <c r="J4" s="10">
        <v>19590</v>
      </c>
      <c r="K4" s="10">
        <v>14380</v>
      </c>
      <c r="L4" s="10">
        <v>16050</v>
      </c>
      <c r="M4" s="10">
        <v>8320</v>
      </c>
      <c r="N4" s="10"/>
      <c r="O4" s="10"/>
      <c r="P4" s="11">
        <f t="shared" si="0"/>
        <v>117410</v>
      </c>
    </row>
    <row r="5" spans="1:16">
      <c r="A5" s="2">
        <v>4</v>
      </c>
      <c r="B5" s="9" t="s">
        <v>8</v>
      </c>
      <c r="C5" s="9" t="s">
        <v>9</v>
      </c>
      <c r="D5" s="10">
        <v>417950</v>
      </c>
      <c r="E5" s="10">
        <v>335730</v>
      </c>
      <c r="F5" s="10">
        <v>366200</v>
      </c>
      <c r="G5" s="10">
        <v>359170</v>
      </c>
      <c r="H5" s="10">
        <v>237650</v>
      </c>
      <c r="I5" s="10">
        <v>169540</v>
      </c>
      <c r="J5" s="10">
        <v>384700</v>
      </c>
      <c r="K5" s="10">
        <v>326450</v>
      </c>
      <c r="L5" s="10">
        <v>269010</v>
      </c>
      <c r="M5" s="10">
        <v>451260</v>
      </c>
      <c r="N5" s="10"/>
      <c r="O5" s="10"/>
      <c r="P5" s="11">
        <f t="shared" si="0"/>
        <v>3317660</v>
      </c>
    </row>
    <row r="6" spans="1:16">
      <c r="A6" s="2">
        <v>5</v>
      </c>
      <c r="B6" s="9" t="s">
        <v>10</v>
      </c>
      <c r="C6" s="9" t="s">
        <v>11</v>
      </c>
      <c r="D6" s="10">
        <v>850</v>
      </c>
      <c r="E6" s="10">
        <v>4330</v>
      </c>
      <c r="F6" s="10">
        <v>11820</v>
      </c>
      <c r="G6" s="10">
        <v>8460</v>
      </c>
      <c r="H6" s="10">
        <v>1830</v>
      </c>
      <c r="I6" s="10">
        <v>500</v>
      </c>
      <c r="J6" s="10">
        <v>1020</v>
      </c>
      <c r="K6" s="10">
        <v>0</v>
      </c>
      <c r="L6" s="10">
        <v>700</v>
      </c>
      <c r="M6" s="10">
        <v>890</v>
      </c>
      <c r="N6" s="10"/>
      <c r="O6" s="10"/>
      <c r="P6" s="11">
        <f t="shared" si="0"/>
        <v>30400</v>
      </c>
    </row>
    <row r="7" spans="1:16">
      <c r="A7" s="2">
        <v>6</v>
      </c>
      <c r="B7" s="9" t="s">
        <v>12</v>
      </c>
      <c r="C7" s="9" t="s">
        <v>14</v>
      </c>
      <c r="D7" s="10">
        <v>0</v>
      </c>
      <c r="E7" s="10">
        <v>0</v>
      </c>
      <c r="F7" s="10">
        <v>180</v>
      </c>
      <c r="G7" s="10">
        <v>160</v>
      </c>
      <c r="H7" s="10">
        <v>120</v>
      </c>
      <c r="I7" s="10">
        <v>120</v>
      </c>
      <c r="J7" s="10">
        <v>710</v>
      </c>
      <c r="K7" s="10">
        <v>290</v>
      </c>
      <c r="L7" s="10">
        <v>120</v>
      </c>
      <c r="M7" s="10">
        <v>320</v>
      </c>
      <c r="N7" s="10"/>
      <c r="O7" s="10"/>
      <c r="P7" s="11">
        <f t="shared" si="0"/>
        <v>2020</v>
      </c>
    </row>
    <row r="8" spans="1:16">
      <c r="A8" s="2">
        <v>7</v>
      </c>
      <c r="B8" s="9" t="s">
        <v>13</v>
      </c>
      <c r="C8" s="9" t="s">
        <v>14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/>
      <c r="O8" s="10"/>
      <c r="P8" s="11">
        <f t="shared" si="0"/>
        <v>0</v>
      </c>
    </row>
    <row r="9" spans="1:16">
      <c r="A9" s="2">
        <v>8</v>
      </c>
      <c r="B9" s="9" t="s">
        <v>15</v>
      </c>
      <c r="C9" s="9" t="s">
        <v>21</v>
      </c>
      <c r="D9" s="10">
        <v>21610</v>
      </c>
      <c r="E9" s="10">
        <v>28630</v>
      </c>
      <c r="F9" s="10">
        <v>54140</v>
      </c>
      <c r="G9" s="10">
        <v>55200</v>
      </c>
      <c r="H9" s="10">
        <v>58790</v>
      </c>
      <c r="I9" s="10">
        <v>48520</v>
      </c>
      <c r="J9" s="12">
        <v>45410</v>
      </c>
      <c r="K9" s="12">
        <v>42870</v>
      </c>
      <c r="L9" s="12">
        <v>41080</v>
      </c>
      <c r="M9" s="10">
        <v>46890</v>
      </c>
      <c r="N9" s="10"/>
      <c r="O9" s="10"/>
      <c r="P9" s="11">
        <f t="shared" si="0"/>
        <v>443140</v>
      </c>
    </row>
    <row r="10" spans="1:16">
      <c r="A10" s="2">
        <v>9</v>
      </c>
      <c r="B10" s="9" t="s">
        <v>16</v>
      </c>
      <c r="C10" s="9" t="s">
        <v>21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2">
        <v>0</v>
      </c>
      <c r="K10" s="12">
        <v>0</v>
      </c>
      <c r="L10" s="12">
        <v>0</v>
      </c>
      <c r="M10" s="10">
        <v>0</v>
      </c>
      <c r="N10" s="10"/>
      <c r="O10" s="10"/>
      <c r="P10" s="11">
        <f t="shared" si="0"/>
        <v>0</v>
      </c>
    </row>
    <row r="11" spans="1:16">
      <c r="A11" s="2">
        <v>10</v>
      </c>
      <c r="B11" s="9" t="s">
        <v>17</v>
      </c>
      <c r="C11" s="9" t="s">
        <v>21</v>
      </c>
      <c r="D11" s="10">
        <v>2580</v>
      </c>
      <c r="E11" s="10">
        <v>1560</v>
      </c>
      <c r="F11" s="10">
        <v>2460</v>
      </c>
      <c r="G11" s="10">
        <v>3900</v>
      </c>
      <c r="H11" s="10">
        <v>4480</v>
      </c>
      <c r="I11" s="10">
        <v>4640</v>
      </c>
      <c r="J11" s="12">
        <v>20960</v>
      </c>
      <c r="K11" s="12">
        <v>6540</v>
      </c>
      <c r="L11" s="12">
        <v>7140</v>
      </c>
      <c r="M11" s="10">
        <v>11620</v>
      </c>
      <c r="N11" s="10"/>
      <c r="O11" s="10"/>
      <c r="P11" s="11">
        <f t="shared" si="0"/>
        <v>65880</v>
      </c>
    </row>
    <row r="12" spans="1:16">
      <c r="A12" s="2">
        <v>11</v>
      </c>
      <c r="B12" s="9" t="s">
        <v>18</v>
      </c>
      <c r="C12" s="9" t="s">
        <v>21</v>
      </c>
      <c r="D12" s="10">
        <v>0</v>
      </c>
      <c r="E12" s="10">
        <v>7490</v>
      </c>
      <c r="F12" s="10">
        <v>16940</v>
      </c>
      <c r="G12" s="10">
        <v>31290</v>
      </c>
      <c r="H12" s="10">
        <v>13110</v>
      </c>
      <c r="I12" s="10">
        <v>8850</v>
      </c>
      <c r="J12" s="12">
        <v>25590</v>
      </c>
      <c r="K12" s="12">
        <v>7330</v>
      </c>
      <c r="L12" s="12">
        <v>500</v>
      </c>
      <c r="M12" s="10">
        <v>1340</v>
      </c>
      <c r="N12" s="10"/>
      <c r="O12" s="10"/>
      <c r="P12" s="11">
        <f t="shared" si="0"/>
        <v>112440</v>
      </c>
    </row>
    <row r="13" spans="1:16">
      <c r="A13" s="2">
        <v>12</v>
      </c>
      <c r="B13" s="9" t="s">
        <v>19</v>
      </c>
      <c r="C13" s="9" t="s">
        <v>21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2">
        <v>0</v>
      </c>
      <c r="K13" s="12">
        <v>0</v>
      </c>
      <c r="L13" s="12">
        <v>0</v>
      </c>
      <c r="M13" s="10">
        <v>0</v>
      </c>
      <c r="N13" s="10"/>
      <c r="O13" s="10"/>
      <c r="P13" s="11">
        <f t="shared" si="0"/>
        <v>0</v>
      </c>
    </row>
    <row r="14" spans="1:16">
      <c r="A14" s="2">
        <v>13</v>
      </c>
      <c r="B14" s="9" t="s">
        <v>20</v>
      </c>
      <c r="C14" s="9" t="s">
        <v>21</v>
      </c>
      <c r="D14" s="10">
        <v>0</v>
      </c>
      <c r="E14" s="10">
        <v>0</v>
      </c>
      <c r="F14" s="10">
        <v>0</v>
      </c>
      <c r="G14" s="10">
        <v>0</v>
      </c>
      <c r="H14" s="10">
        <v>3630</v>
      </c>
      <c r="I14" s="10">
        <v>3470</v>
      </c>
      <c r="J14" s="12">
        <v>2230</v>
      </c>
      <c r="K14" s="12">
        <v>2120</v>
      </c>
      <c r="L14" s="12">
        <v>820</v>
      </c>
      <c r="M14" s="10">
        <v>2060</v>
      </c>
      <c r="N14" s="10"/>
      <c r="O14" s="10"/>
      <c r="P14" s="11">
        <f t="shared" si="0"/>
        <v>14330</v>
      </c>
    </row>
    <row r="15" spans="1:16">
      <c r="A15" s="2">
        <v>14</v>
      </c>
      <c r="B15" s="9" t="s">
        <v>22</v>
      </c>
      <c r="C15" s="9" t="s">
        <v>25</v>
      </c>
      <c r="D15" s="10">
        <v>0</v>
      </c>
      <c r="E15" s="10">
        <v>9700</v>
      </c>
      <c r="F15" s="10">
        <v>17830</v>
      </c>
      <c r="G15" s="10">
        <v>15200</v>
      </c>
      <c r="H15" s="10">
        <v>7440</v>
      </c>
      <c r="I15" s="10">
        <v>6310</v>
      </c>
      <c r="J15" s="10">
        <v>11670</v>
      </c>
      <c r="K15" s="10">
        <v>13710</v>
      </c>
      <c r="L15" s="10">
        <v>4930</v>
      </c>
      <c r="M15" s="10">
        <v>18320</v>
      </c>
      <c r="N15" s="10"/>
      <c r="O15" s="10"/>
      <c r="P15" s="11">
        <f t="shared" si="0"/>
        <v>105110</v>
      </c>
    </row>
    <row r="16" spans="1:16">
      <c r="A16" s="2">
        <v>15</v>
      </c>
      <c r="B16" s="9" t="s">
        <v>23</v>
      </c>
      <c r="C16" s="9" t="s">
        <v>25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/>
      <c r="O16" s="10"/>
      <c r="P16" s="11">
        <f t="shared" si="0"/>
        <v>0</v>
      </c>
    </row>
    <row r="17" spans="1:16">
      <c r="A17" s="2">
        <v>16</v>
      </c>
      <c r="B17" s="9" t="s">
        <v>24</v>
      </c>
      <c r="C17" s="9" t="s">
        <v>25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/>
      <c r="O17" s="10"/>
      <c r="P17" s="11">
        <f t="shared" si="0"/>
        <v>0</v>
      </c>
    </row>
    <row r="18" spans="1:16">
      <c r="A18" s="2">
        <v>17</v>
      </c>
      <c r="B18" s="9" t="s">
        <v>26</v>
      </c>
      <c r="C18" s="9" t="s">
        <v>28</v>
      </c>
      <c r="D18" s="10">
        <v>0</v>
      </c>
      <c r="E18" s="10">
        <v>89830</v>
      </c>
      <c r="F18" s="10">
        <v>317560</v>
      </c>
      <c r="G18" s="10">
        <v>142030</v>
      </c>
      <c r="H18" s="10">
        <v>78460</v>
      </c>
      <c r="I18" s="10">
        <v>31490</v>
      </c>
      <c r="J18" s="10">
        <v>34940</v>
      </c>
      <c r="K18" s="10">
        <v>35970</v>
      </c>
      <c r="L18" s="10">
        <v>38930</v>
      </c>
      <c r="M18" s="10">
        <v>76040</v>
      </c>
      <c r="N18" s="10"/>
      <c r="O18" s="10"/>
      <c r="P18" s="11">
        <f t="shared" si="0"/>
        <v>845250</v>
      </c>
    </row>
    <row r="19" spans="1:16">
      <c r="A19" s="2">
        <v>18</v>
      </c>
      <c r="B19" s="9" t="s">
        <v>27</v>
      </c>
      <c r="C19" s="9" t="s">
        <v>28</v>
      </c>
      <c r="D19" s="10">
        <v>0</v>
      </c>
      <c r="E19" s="10">
        <v>200</v>
      </c>
      <c r="F19" s="10">
        <v>400</v>
      </c>
      <c r="G19" s="10">
        <v>0</v>
      </c>
      <c r="H19" s="10">
        <v>0</v>
      </c>
      <c r="I19" s="10">
        <v>140</v>
      </c>
      <c r="J19" s="10">
        <v>750</v>
      </c>
      <c r="K19" s="10">
        <v>0</v>
      </c>
      <c r="L19" s="10">
        <v>0</v>
      </c>
      <c r="M19" s="10">
        <v>0</v>
      </c>
      <c r="N19" s="10"/>
      <c r="O19" s="10"/>
      <c r="P19" s="11">
        <f t="shared" si="0"/>
        <v>1490</v>
      </c>
    </row>
    <row r="20" spans="1:16">
      <c r="A20" s="2">
        <v>19</v>
      </c>
      <c r="B20" s="9" t="s">
        <v>29</v>
      </c>
      <c r="C20" s="9" t="s">
        <v>31</v>
      </c>
      <c r="D20" s="10">
        <v>0</v>
      </c>
      <c r="E20" s="10">
        <v>0</v>
      </c>
      <c r="F20" s="10">
        <v>32720</v>
      </c>
      <c r="G20" s="10">
        <v>40640</v>
      </c>
      <c r="H20" s="10">
        <v>21260</v>
      </c>
      <c r="I20" s="10">
        <v>13380</v>
      </c>
      <c r="J20" s="10">
        <v>24160</v>
      </c>
      <c r="K20" s="10">
        <v>15880</v>
      </c>
      <c r="L20" s="10">
        <v>11140</v>
      </c>
      <c r="M20" s="10">
        <v>22680</v>
      </c>
      <c r="N20" s="10"/>
      <c r="O20" s="10"/>
      <c r="P20" s="11">
        <f t="shared" si="0"/>
        <v>181860</v>
      </c>
    </row>
    <row r="21" spans="1:16">
      <c r="A21" s="2">
        <v>20</v>
      </c>
      <c r="B21" s="9" t="s">
        <v>30</v>
      </c>
      <c r="C21" s="9" t="s">
        <v>31</v>
      </c>
      <c r="D21" s="10">
        <v>0</v>
      </c>
      <c r="E21" s="10">
        <v>810</v>
      </c>
      <c r="F21" s="10">
        <v>1000</v>
      </c>
      <c r="G21" s="10">
        <v>910</v>
      </c>
      <c r="H21" s="10">
        <v>1680</v>
      </c>
      <c r="I21" s="10">
        <v>5460</v>
      </c>
      <c r="J21" s="10">
        <v>1260</v>
      </c>
      <c r="K21" s="10">
        <v>360</v>
      </c>
      <c r="L21" s="10">
        <v>660</v>
      </c>
      <c r="M21" s="10">
        <v>680</v>
      </c>
      <c r="N21" s="10"/>
      <c r="O21" s="10"/>
      <c r="P21" s="11">
        <f t="shared" si="0"/>
        <v>12820</v>
      </c>
    </row>
    <row r="22" spans="1:16">
      <c r="A22" s="2">
        <v>21</v>
      </c>
      <c r="B22" s="9" t="s">
        <v>32</v>
      </c>
      <c r="C22" s="9" t="s">
        <v>34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/>
      <c r="O22" s="10"/>
      <c r="P22" s="11">
        <f t="shared" si="0"/>
        <v>0</v>
      </c>
    </row>
    <row r="23" spans="1:16">
      <c r="A23" s="2">
        <v>22</v>
      </c>
      <c r="B23" s="9" t="s">
        <v>33</v>
      </c>
      <c r="C23" s="9" t="s">
        <v>34</v>
      </c>
      <c r="D23" s="10">
        <v>2940</v>
      </c>
      <c r="E23" s="10">
        <v>3070</v>
      </c>
      <c r="F23" s="10">
        <v>832650</v>
      </c>
      <c r="G23" s="10">
        <v>951930</v>
      </c>
      <c r="H23" s="10">
        <v>835090</v>
      </c>
      <c r="I23" s="10">
        <v>422490</v>
      </c>
      <c r="J23" s="10">
        <v>538140</v>
      </c>
      <c r="K23" s="10">
        <v>267550</v>
      </c>
      <c r="L23" s="10">
        <v>285090</v>
      </c>
      <c r="M23" s="10">
        <v>369800</v>
      </c>
      <c r="N23" s="10"/>
      <c r="O23" s="10"/>
      <c r="P23" s="11">
        <f t="shared" si="0"/>
        <v>4508750</v>
      </c>
    </row>
    <row r="24" spans="1:16">
      <c r="A24" s="2">
        <v>23</v>
      </c>
      <c r="B24" s="9" t="s">
        <v>35</v>
      </c>
      <c r="C24" s="9" t="s">
        <v>38</v>
      </c>
      <c r="D24" s="10">
        <v>9990</v>
      </c>
      <c r="E24" s="10">
        <v>13290</v>
      </c>
      <c r="F24" s="10">
        <v>20450</v>
      </c>
      <c r="G24" s="10">
        <v>19660</v>
      </c>
      <c r="H24" s="10">
        <v>9000</v>
      </c>
      <c r="I24" s="10">
        <v>5350</v>
      </c>
      <c r="J24" s="10">
        <v>13580</v>
      </c>
      <c r="K24" s="10">
        <v>7940</v>
      </c>
      <c r="L24" s="10">
        <v>7010</v>
      </c>
      <c r="M24" s="10">
        <v>8130</v>
      </c>
      <c r="N24" s="10"/>
      <c r="O24" s="10"/>
      <c r="P24" s="11">
        <f t="shared" si="0"/>
        <v>114400</v>
      </c>
    </row>
    <row r="25" spans="1:16">
      <c r="A25" s="2">
        <v>24</v>
      </c>
      <c r="B25" s="9" t="s">
        <v>36</v>
      </c>
      <c r="C25" s="9" t="s">
        <v>38</v>
      </c>
      <c r="D25" s="10">
        <v>90230</v>
      </c>
      <c r="E25" s="10">
        <v>253930</v>
      </c>
      <c r="F25" s="10">
        <v>335930</v>
      </c>
      <c r="G25" s="10">
        <v>184230</v>
      </c>
      <c r="H25" s="10">
        <v>66790</v>
      </c>
      <c r="I25" s="10">
        <v>46800</v>
      </c>
      <c r="J25" s="10">
        <v>107450</v>
      </c>
      <c r="K25" s="10">
        <v>70360</v>
      </c>
      <c r="L25" s="10">
        <v>78970</v>
      </c>
      <c r="M25" s="10">
        <v>110070</v>
      </c>
      <c r="N25" s="10"/>
      <c r="O25" s="10"/>
      <c r="P25" s="11">
        <f t="shared" si="0"/>
        <v>1344760</v>
      </c>
    </row>
    <row r="26" spans="1:16">
      <c r="A26" s="2">
        <v>25</v>
      </c>
      <c r="B26" s="9" t="s">
        <v>37</v>
      </c>
      <c r="C26" s="9" t="s">
        <v>38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/>
      <c r="O26" s="10"/>
      <c r="P26" s="11">
        <f t="shared" si="0"/>
        <v>0</v>
      </c>
    </row>
    <row r="27" spans="1:16">
      <c r="A27" s="2">
        <v>26</v>
      </c>
      <c r="B27" s="9" t="s">
        <v>39</v>
      </c>
      <c r="C27" s="9" t="s">
        <v>41</v>
      </c>
      <c r="D27" s="10">
        <v>0</v>
      </c>
      <c r="E27" s="10">
        <v>120040</v>
      </c>
      <c r="F27" s="10">
        <v>270430</v>
      </c>
      <c r="G27" s="10">
        <v>197300</v>
      </c>
      <c r="H27" s="10">
        <v>125740</v>
      </c>
      <c r="I27" s="10">
        <v>91850</v>
      </c>
      <c r="J27" s="10">
        <v>141680</v>
      </c>
      <c r="K27" s="10">
        <v>116160</v>
      </c>
      <c r="L27" s="10">
        <v>112690</v>
      </c>
      <c r="M27" s="10">
        <v>175070</v>
      </c>
      <c r="N27" s="10"/>
      <c r="O27" s="10"/>
      <c r="P27" s="11">
        <f t="shared" si="0"/>
        <v>1350960</v>
      </c>
    </row>
    <row r="28" spans="1:16">
      <c r="A28" s="2">
        <v>27</v>
      </c>
      <c r="B28" s="9" t="s">
        <v>40</v>
      </c>
      <c r="C28" s="9" t="s">
        <v>41</v>
      </c>
      <c r="D28" s="10">
        <v>0</v>
      </c>
      <c r="E28" s="10">
        <v>0</v>
      </c>
      <c r="F28" s="10">
        <v>84380</v>
      </c>
      <c r="G28" s="10">
        <v>41260</v>
      </c>
      <c r="H28" s="10">
        <v>19780</v>
      </c>
      <c r="I28" s="10">
        <v>13920</v>
      </c>
      <c r="J28" s="10">
        <v>17580</v>
      </c>
      <c r="K28" s="10">
        <v>12520</v>
      </c>
      <c r="L28" s="10">
        <v>9760</v>
      </c>
      <c r="M28" s="10">
        <v>15260</v>
      </c>
      <c r="N28" s="10"/>
      <c r="O28" s="10"/>
      <c r="P28" s="11">
        <f t="shared" si="0"/>
        <v>214460</v>
      </c>
    </row>
    <row r="29" spans="1:16">
      <c r="A29" s="2">
        <v>28</v>
      </c>
      <c r="B29" s="9" t="s">
        <v>42</v>
      </c>
      <c r="C29" s="9" t="s">
        <v>45</v>
      </c>
      <c r="D29" s="10">
        <v>0</v>
      </c>
      <c r="E29" s="10">
        <v>93400</v>
      </c>
      <c r="F29" s="10">
        <v>198720</v>
      </c>
      <c r="G29" s="10">
        <v>129700</v>
      </c>
      <c r="H29" s="10">
        <v>81600</v>
      </c>
      <c r="I29" s="10">
        <v>53580</v>
      </c>
      <c r="J29" s="10">
        <v>49720</v>
      </c>
      <c r="K29" s="10">
        <v>61480</v>
      </c>
      <c r="L29" s="10">
        <v>60840</v>
      </c>
      <c r="M29" s="10">
        <v>112560</v>
      </c>
      <c r="N29" s="10"/>
      <c r="O29" s="10"/>
      <c r="P29" s="11">
        <f t="shared" si="0"/>
        <v>841600</v>
      </c>
    </row>
    <row r="30" spans="1:16">
      <c r="A30" s="2">
        <v>29</v>
      </c>
      <c r="B30" s="9" t="s">
        <v>43</v>
      </c>
      <c r="C30" s="9" t="s">
        <v>46</v>
      </c>
      <c r="D30" s="10">
        <v>0</v>
      </c>
      <c r="E30" s="10">
        <v>0</v>
      </c>
      <c r="F30" s="10">
        <v>9750</v>
      </c>
      <c r="G30" s="10">
        <v>15380</v>
      </c>
      <c r="H30" s="10">
        <v>8700</v>
      </c>
      <c r="I30" s="10">
        <v>4470</v>
      </c>
      <c r="J30" s="10">
        <v>8920</v>
      </c>
      <c r="K30" s="10">
        <v>4790</v>
      </c>
      <c r="L30" s="10">
        <v>4110</v>
      </c>
      <c r="M30" s="10">
        <v>6190</v>
      </c>
      <c r="N30" s="10"/>
      <c r="O30" s="10"/>
      <c r="P30" s="11">
        <f t="shared" si="0"/>
        <v>62310</v>
      </c>
    </row>
    <row r="31" spans="1:16">
      <c r="A31" s="2">
        <v>30</v>
      </c>
      <c r="B31" s="9" t="s">
        <v>44</v>
      </c>
      <c r="C31" s="9" t="s">
        <v>47</v>
      </c>
      <c r="D31" s="10">
        <v>930</v>
      </c>
      <c r="E31" s="10">
        <v>980</v>
      </c>
      <c r="F31" s="10">
        <v>1580</v>
      </c>
      <c r="G31" s="10">
        <v>180</v>
      </c>
      <c r="H31" s="10">
        <v>580</v>
      </c>
      <c r="I31" s="10">
        <v>800</v>
      </c>
      <c r="J31" s="10">
        <v>920</v>
      </c>
      <c r="K31" s="10">
        <v>380</v>
      </c>
      <c r="L31" s="10">
        <v>300</v>
      </c>
      <c r="M31" s="10">
        <v>180</v>
      </c>
      <c r="N31" s="10"/>
      <c r="O31" s="10"/>
      <c r="P31" s="11">
        <f t="shared" si="0"/>
        <v>6830</v>
      </c>
    </row>
    <row r="32" spans="1:16">
      <c r="A32" s="2"/>
      <c r="B32" s="3" t="s">
        <v>0</v>
      </c>
      <c r="C32" s="3"/>
      <c r="D32" s="13">
        <f t="shared" ref="D32:O32" si="1">SUM(D2:D31)</f>
        <v>547080</v>
      </c>
      <c r="E32" s="13">
        <f t="shared" si="1"/>
        <v>1039730</v>
      </c>
      <c r="F32" s="13">
        <f t="shared" si="1"/>
        <v>2695820</v>
      </c>
      <c r="G32" s="13">
        <f t="shared" si="1"/>
        <v>2297310</v>
      </c>
      <c r="H32" s="13">
        <f t="shared" si="1"/>
        <v>1676990</v>
      </c>
      <c r="I32" s="13">
        <f t="shared" si="1"/>
        <v>1030500</v>
      </c>
      <c r="J32" s="13">
        <f t="shared" si="1"/>
        <v>1609360</v>
      </c>
      <c r="K32" s="13">
        <f t="shared" si="1"/>
        <v>1131660</v>
      </c>
      <c r="L32" s="14">
        <f t="shared" si="1"/>
        <v>1027230</v>
      </c>
      <c r="M32" s="14">
        <f t="shared" si="1"/>
        <v>1510070</v>
      </c>
      <c r="N32" s="14">
        <f t="shared" si="1"/>
        <v>0</v>
      </c>
      <c r="O32" s="14">
        <f t="shared" si="1"/>
        <v>0</v>
      </c>
      <c r="P32" s="15">
        <f t="shared" si="0"/>
        <v>14565750</v>
      </c>
    </row>
    <row r="33" spans="1:16">
      <c r="A33" s="17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6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 2565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Worakan</dc:creator>
  <cp:lastModifiedBy>admin</cp:lastModifiedBy>
  <dcterms:created xsi:type="dcterms:W3CDTF">2022-08-22T04:19:26Z</dcterms:created>
  <dcterms:modified xsi:type="dcterms:W3CDTF">2025-08-19T09:24:25Z</dcterms:modified>
</cp:coreProperties>
</file>