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ui\Downloads\"/>
    </mc:Choice>
  </mc:AlternateContent>
  <xr:revisionPtr revIDLastSave="0" documentId="13_ncr:1_{49093F35-8C7D-428A-8FDE-83DBFDB6C5A7}" xr6:coauthVersionLast="47" xr6:coauthVersionMax="47" xr10:uidLastSave="{00000000-0000-0000-0000-000000000000}"/>
  <bookViews>
    <workbookView xWindow="21480" yWindow="-120" windowWidth="20730" windowHeight="11160" xr2:uid="{88277071-809D-4336-B8E5-B4838913451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" i="1" l="1"/>
  <c r="O18" i="1"/>
  <c r="O17" i="1"/>
  <c r="O16" i="1"/>
  <c r="O12" i="1"/>
  <c r="O11" i="1"/>
  <c r="O9" i="1"/>
  <c r="O8" i="1"/>
  <c r="O7" i="1"/>
  <c r="O6" i="1"/>
  <c r="O5" i="1"/>
  <c r="O3" i="1"/>
</calcChain>
</file>

<file path=xl/sharedStrings.xml><?xml version="1.0" encoding="utf-8"?>
<sst xmlns="http://schemas.openxmlformats.org/spreadsheetml/2006/main" count="32" uniqueCount="32">
  <si>
    <t>ลำดับที่</t>
  </si>
  <si>
    <t>หน่วยงาน</t>
  </si>
  <si>
    <t>รวมปี 67</t>
  </si>
  <si>
    <t>สวนพฤกษศาสตร์วังน้ำเย็น</t>
  </si>
  <si>
    <t>สวนพฤกษศาสตร์พุแค</t>
  </si>
  <si>
    <t>สวนพฤกษศาสตร์บ้านเพ</t>
  </si>
  <si>
    <t>สวนพฤกษศาสตร์เขาหินซ้อน</t>
  </si>
  <si>
    <t>สวนพฤกษศาสตร์บ้านจอมบึง</t>
  </si>
  <si>
    <t xml:space="preserve">สวนพฤกษศาสตร์เขาประทับช้าง60พรรษา มหาราชินี </t>
  </si>
  <si>
    <t>สวนพฤกษศาสตร์เขาช่อง</t>
  </si>
  <si>
    <t>สวนพฤกษศาสตร์ทุ่งค่าย</t>
  </si>
  <si>
    <t>สวนพฤกษศาสตร์ควนเขาวัง</t>
  </si>
  <si>
    <t>สวนพฤกษศาสตร์พนางตุง</t>
  </si>
  <si>
    <t xml:space="preserve">สวนพฤกษศาสตร์สุไหงปาดี 60 พรรษา มหาราชินี </t>
  </si>
  <si>
    <t xml:space="preserve">สวนพฤกษศาสตร์ชายแดนภาคใต้ฯ </t>
  </si>
  <si>
    <t>สวนพฤกษศาสตร์ดงมะอี่</t>
  </si>
  <si>
    <t>สวนพฤกษศาสตร์ดงฟ้าห่วน</t>
  </si>
  <si>
    <t>สวนพฤกษศาสตร์ภูฝอยลม 60 พรรษา มหาราขินี</t>
  </si>
  <si>
    <t>สวนพฤกษศาสตร์สกุโณทยาน</t>
  </si>
  <si>
    <t>สวนพฤกษศาสตร์ดอยสุเทพ 60 พรรษา มหาราชินี</t>
  </si>
  <si>
    <t>มกราคม 67</t>
  </si>
  <si>
    <t>กุมภาพันธ์ 67</t>
  </si>
  <si>
    <t>มีนาคม 67</t>
  </si>
  <si>
    <t>เมษายน 67</t>
  </si>
  <si>
    <t>พฤษภาคม 67</t>
  </si>
  <si>
    <t>มิถุนายน 67</t>
  </si>
  <si>
    <t>กรกฎาคม 67</t>
  </si>
  <si>
    <t>สิงหาคม 67</t>
  </si>
  <si>
    <t>กันยายน 67</t>
  </si>
  <si>
    <t>ตุลาคม 66</t>
  </si>
  <si>
    <t>พฤศจิกายน 66</t>
  </si>
  <si>
    <t>ธันาวาคม 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</si>
</sst>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49" fontId="1" fillId="0" borderId="0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B6632-B7BA-4A74-A17D-DED74D5ADE16}">
  <sheetPr>
    <pageSetUpPr fitToPage="1"/>
  </sheetPr>
  <dimension ref="A1:O18"/>
  <sheetViews>
    <sheetView tabSelected="1" view="pageBreakPreview" zoomScaleNormal="100" zoomScaleSheetLayoutView="100" workbookViewId="0">
      <selection activeCell="D3" sqref="D3"/>
    </sheetView>
  </sheetViews>
  <sheetFormatPr defaultRowHeight="15"/>
  <cols>
    <col min="2" max="2" width="44.5703125" bestFit="1" customWidth="1"/>
    <col min="3" max="3" width="9.7109375" bestFit="1" customWidth="1"/>
    <col min="4" max="4" width="13.5703125" bestFit="1" customWidth="1"/>
    <col min="5" max="5" width="11.85546875" bestFit="1" customWidth="1"/>
    <col min="6" max="6" width="13.28515625" bestFit="1" customWidth="1"/>
    <col min="7" max="7" width="15.7109375" bestFit="1" customWidth="1"/>
    <col min="8" max="8" width="11.85546875" bestFit="1" customWidth="1"/>
    <col min="9" max="9" width="12.5703125" bestFit="1" customWidth="1"/>
    <col min="10" max="10" width="15.85546875" bestFit="1" customWidth="1"/>
    <col min="11" max="11" width="13.5703125" bestFit="1" customWidth="1"/>
    <col min="12" max="12" width="15.140625" bestFit="1" customWidth="1"/>
    <col min="13" max="13" width="12.85546875" bestFit="1" customWidth="1"/>
    <col min="14" max="14" width="13.42578125" bestFit="1" customWidth="1"/>
    <col min="15" max="15" width="9.7109375" bestFit="1" customWidth="1"/>
  </cols>
  <sheetData>
    <row r="1" spans="1:15" ht="21">
      <c r="A1" s="1" t="s">
        <v>0</v>
      </c>
      <c r="B1" s="2" t="s">
        <v>1</v>
      </c>
      <c r="C1" s="6" t="s">
        <v>29</v>
      </c>
      <c r="D1" s="6" t="s">
        <v>30</v>
      </c>
      <c r="E1" s="6" t="s">
        <v>31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</v>
      </c>
    </row>
    <row r="2" spans="1:15" s="5" customFormat="1" ht="21">
      <c r="A2" s="3">
        <v>1</v>
      </c>
      <c r="B2" s="4" t="s">
        <v>3</v>
      </c>
      <c r="C2" s="4">
        <v>0</v>
      </c>
      <c r="D2" s="4">
        <v>0</v>
      </c>
      <c r="E2" s="4">
        <v>0</v>
      </c>
      <c r="F2" s="3">
        <v>0</v>
      </c>
      <c r="G2" s="3">
        <v>0</v>
      </c>
      <c r="H2" s="3">
        <v>0</v>
      </c>
      <c r="I2" s="3">
        <v>0</v>
      </c>
      <c r="J2" s="3">
        <v>0</v>
      </c>
      <c r="K2" s="3">
        <v>0</v>
      </c>
      <c r="L2" s="3">
        <v>0</v>
      </c>
      <c r="M2" s="3">
        <v>0</v>
      </c>
      <c r="N2" s="3">
        <v>0</v>
      </c>
      <c r="O2" s="3">
        <v>0</v>
      </c>
    </row>
    <row r="3" spans="1:15" s="5" customFormat="1" ht="21">
      <c r="A3" s="3">
        <v>2</v>
      </c>
      <c r="B3" s="4" t="s">
        <v>4</v>
      </c>
      <c r="C3" s="4">
        <v>0</v>
      </c>
      <c r="D3" s="4">
        <v>0</v>
      </c>
      <c r="E3" s="4">
        <v>0</v>
      </c>
      <c r="F3" s="3">
        <v>0</v>
      </c>
      <c r="G3" s="3">
        <v>0</v>
      </c>
      <c r="H3" s="3">
        <v>2219</v>
      </c>
      <c r="I3" s="3">
        <v>1449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f>SUM(H3:N3)</f>
        <v>3668</v>
      </c>
    </row>
    <row r="4" spans="1:15" s="5" customFormat="1" ht="21">
      <c r="A4" s="3">
        <v>3</v>
      </c>
      <c r="B4" s="4" t="s">
        <v>5</v>
      </c>
      <c r="C4" s="4">
        <v>0</v>
      </c>
      <c r="D4" s="4">
        <v>0</v>
      </c>
      <c r="E4" s="4">
        <v>0</v>
      </c>
      <c r="F4" s="3">
        <v>0</v>
      </c>
      <c r="G4" s="3">
        <v>0</v>
      </c>
      <c r="H4" s="3">
        <v>0</v>
      </c>
      <c r="I4" s="3">
        <v>13335</v>
      </c>
      <c r="J4" s="3">
        <v>4522</v>
      </c>
      <c r="K4" s="3">
        <v>0</v>
      </c>
      <c r="L4" s="3">
        <v>22</v>
      </c>
      <c r="M4" s="3">
        <v>24</v>
      </c>
      <c r="N4" s="3">
        <v>1837</v>
      </c>
      <c r="O4" s="3">
        <f>SUM(I4:N4)</f>
        <v>19740</v>
      </c>
    </row>
    <row r="5" spans="1:15" s="5" customFormat="1" ht="21">
      <c r="A5" s="3">
        <v>4</v>
      </c>
      <c r="B5" s="4" t="s">
        <v>6</v>
      </c>
      <c r="C5" s="4">
        <v>0</v>
      </c>
      <c r="D5" s="4">
        <v>0</v>
      </c>
      <c r="E5" s="4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2262</v>
      </c>
      <c r="L5" s="3">
        <v>2953</v>
      </c>
      <c r="M5" s="3">
        <v>0</v>
      </c>
      <c r="N5" s="3">
        <v>0</v>
      </c>
      <c r="O5" s="3">
        <f>SUM(K5:N5)</f>
        <v>5215</v>
      </c>
    </row>
    <row r="6" spans="1:15" s="5" customFormat="1" ht="21">
      <c r="A6" s="3">
        <v>5</v>
      </c>
      <c r="B6" s="4" t="s">
        <v>7</v>
      </c>
      <c r="C6" s="4">
        <v>0</v>
      </c>
      <c r="D6" s="4">
        <v>0</v>
      </c>
      <c r="E6" s="4">
        <v>0</v>
      </c>
      <c r="F6" s="3">
        <v>0</v>
      </c>
      <c r="G6" s="3">
        <v>0</v>
      </c>
      <c r="H6" s="3">
        <v>0</v>
      </c>
      <c r="I6" s="3">
        <v>78</v>
      </c>
      <c r="J6" s="3">
        <v>251</v>
      </c>
      <c r="K6" s="3">
        <v>2564</v>
      </c>
      <c r="L6" s="3">
        <v>375</v>
      </c>
      <c r="M6" s="3">
        <v>255</v>
      </c>
      <c r="N6" s="3">
        <v>454</v>
      </c>
      <c r="O6" s="3">
        <f>SUM(I6:N6)</f>
        <v>3977</v>
      </c>
    </row>
    <row r="7" spans="1:15" s="5" customFormat="1" ht="21">
      <c r="A7" s="3">
        <v>6</v>
      </c>
      <c r="B7" s="4" t="s">
        <v>8</v>
      </c>
      <c r="C7" s="4">
        <v>0</v>
      </c>
      <c r="D7" s="4">
        <v>0</v>
      </c>
      <c r="E7" s="4">
        <v>0</v>
      </c>
      <c r="F7" s="3">
        <v>0</v>
      </c>
      <c r="G7" s="3">
        <v>0</v>
      </c>
      <c r="H7" s="3">
        <v>0</v>
      </c>
      <c r="I7" s="3">
        <v>1</v>
      </c>
      <c r="J7" s="3">
        <v>2</v>
      </c>
      <c r="K7" s="3">
        <v>1020</v>
      </c>
      <c r="L7" s="3">
        <v>7</v>
      </c>
      <c r="M7" s="3">
        <v>2</v>
      </c>
      <c r="N7" s="3">
        <v>30</v>
      </c>
      <c r="O7" s="3">
        <f>SUM(I7:N7)</f>
        <v>1062</v>
      </c>
    </row>
    <row r="8" spans="1:15" s="5" customFormat="1" ht="21">
      <c r="A8" s="3">
        <v>7</v>
      </c>
      <c r="B8" s="4" t="s">
        <v>9</v>
      </c>
      <c r="C8" s="4">
        <v>0</v>
      </c>
      <c r="D8" s="4">
        <v>0</v>
      </c>
      <c r="E8" s="4">
        <v>0</v>
      </c>
      <c r="F8" s="3">
        <v>0</v>
      </c>
      <c r="G8" s="3">
        <v>0</v>
      </c>
      <c r="H8" s="3">
        <v>934</v>
      </c>
      <c r="I8" s="3">
        <v>525</v>
      </c>
      <c r="J8" s="3">
        <v>310</v>
      </c>
      <c r="K8" s="3">
        <v>115</v>
      </c>
      <c r="L8" s="3">
        <v>120</v>
      </c>
      <c r="M8" s="3">
        <v>520</v>
      </c>
      <c r="N8" s="3">
        <v>313</v>
      </c>
      <c r="O8" s="3">
        <f>SUM(H8:N8)</f>
        <v>2837</v>
      </c>
    </row>
    <row r="9" spans="1:15" s="5" customFormat="1" ht="21">
      <c r="A9" s="3">
        <v>8</v>
      </c>
      <c r="B9" s="4" t="s">
        <v>10</v>
      </c>
      <c r="C9" s="4">
        <v>0</v>
      </c>
      <c r="D9" s="4">
        <v>0</v>
      </c>
      <c r="E9" s="4">
        <v>0</v>
      </c>
      <c r="F9" s="3">
        <v>0</v>
      </c>
      <c r="G9" s="3">
        <v>0</v>
      </c>
      <c r="H9" s="3">
        <v>5054</v>
      </c>
      <c r="I9" s="3">
        <v>2373</v>
      </c>
      <c r="J9" s="3">
        <v>1695</v>
      </c>
      <c r="K9" s="3">
        <v>2045</v>
      </c>
      <c r="L9" s="3">
        <v>1389</v>
      </c>
      <c r="M9" s="3">
        <v>2911</v>
      </c>
      <c r="N9" s="3">
        <v>3157</v>
      </c>
      <c r="O9" s="3">
        <f>SUM(H9:N9)</f>
        <v>18624</v>
      </c>
    </row>
    <row r="10" spans="1:15" s="5" customFormat="1" ht="21">
      <c r="A10" s="3">
        <v>9</v>
      </c>
      <c r="B10" s="4" t="s">
        <v>11</v>
      </c>
      <c r="C10" s="4">
        <v>0</v>
      </c>
      <c r="D10" s="4">
        <v>0</v>
      </c>
      <c r="E10" s="4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s="5" customFormat="1" ht="21">
      <c r="A11" s="3">
        <v>10</v>
      </c>
      <c r="B11" s="4" t="s">
        <v>12</v>
      </c>
      <c r="C11" s="4">
        <v>0</v>
      </c>
      <c r="D11" s="4">
        <v>0</v>
      </c>
      <c r="E11" s="4">
        <v>0</v>
      </c>
      <c r="F11" s="3">
        <v>0</v>
      </c>
      <c r="G11" s="3">
        <v>0</v>
      </c>
      <c r="H11" s="3">
        <v>0</v>
      </c>
      <c r="I11" s="3">
        <v>791</v>
      </c>
      <c r="J11" s="3">
        <v>652</v>
      </c>
      <c r="K11" s="3">
        <v>710</v>
      </c>
      <c r="L11" s="3">
        <v>771</v>
      </c>
      <c r="M11" s="3">
        <v>1032</v>
      </c>
      <c r="N11" s="3">
        <v>1597</v>
      </c>
      <c r="O11" s="3">
        <f>SUM(I11:N11)</f>
        <v>5553</v>
      </c>
    </row>
    <row r="12" spans="1:15" s="5" customFormat="1" ht="21">
      <c r="A12" s="3">
        <v>11</v>
      </c>
      <c r="B12" s="4" t="s">
        <v>13</v>
      </c>
      <c r="C12" s="4">
        <v>0</v>
      </c>
      <c r="D12" s="4">
        <v>0</v>
      </c>
      <c r="E12" s="4">
        <v>0</v>
      </c>
      <c r="F12" s="3">
        <v>0</v>
      </c>
      <c r="G12" s="3">
        <v>0</v>
      </c>
      <c r="H12" s="3">
        <v>0</v>
      </c>
      <c r="I12" s="3">
        <v>10</v>
      </c>
      <c r="J12" s="3">
        <v>15</v>
      </c>
      <c r="K12" s="3">
        <v>12</v>
      </c>
      <c r="L12" s="3">
        <v>10</v>
      </c>
      <c r="M12" s="3">
        <v>11</v>
      </c>
      <c r="N12" s="3">
        <v>10</v>
      </c>
      <c r="O12" s="3">
        <f>SUM(I12:N12)</f>
        <v>68</v>
      </c>
    </row>
    <row r="13" spans="1:15" s="5" customFormat="1" ht="21">
      <c r="A13" s="3">
        <v>12</v>
      </c>
      <c r="B13" s="4" t="s">
        <v>14</v>
      </c>
      <c r="C13" s="4">
        <v>0</v>
      </c>
      <c r="D13" s="4">
        <v>0</v>
      </c>
      <c r="E13" s="4">
        <v>0</v>
      </c>
      <c r="F13" s="3">
        <v>0</v>
      </c>
      <c r="G13" s="3">
        <v>0</v>
      </c>
      <c r="H13" s="3">
        <v>0</v>
      </c>
      <c r="I13" s="3">
        <v>25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s="5" customFormat="1" ht="21">
      <c r="A14" s="3">
        <v>13</v>
      </c>
      <c r="B14" s="4" t="s">
        <v>15</v>
      </c>
      <c r="C14" s="4">
        <v>0</v>
      </c>
      <c r="D14" s="4">
        <v>0</v>
      </c>
      <c r="E14" s="4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s="5" customFormat="1" ht="21">
      <c r="A15" s="3">
        <v>14</v>
      </c>
      <c r="B15" s="4" t="s">
        <v>16</v>
      </c>
      <c r="C15" s="4">
        <v>0</v>
      </c>
      <c r="D15" s="4">
        <v>0</v>
      </c>
      <c r="E15" s="4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s="5" customFormat="1" ht="21">
      <c r="A16" s="3">
        <v>15</v>
      </c>
      <c r="B16" s="4" t="s">
        <v>17</v>
      </c>
      <c r="C16" s="4">
        <v>0</v>
      </c>
      <c r="D16" s="4">
        <v>0</v>
      </c>
      <c r="E16" s="4">
        <v>0</v>
      </c>
      <c r="F16" s="3">
        <v>0</v>
      </c>
      <c r="G16" s="3">
        <v>0</v>
      </c>
      <c r="H16" s="3">
        <v>0</v>
      </c>
      <c r="I16" s="3">
        <v>1778</v>
      </c>
      <c r="J16" s="3">
        <v>1094</v>
      </c>
      <c r="K16" s="3">
        <v>1587</v>
      </c>
      <c r="L16" s="3">
        <v>2649</v>
      </c>
      <c r="M16" s="3">
        <v>3209</v>
      </c>
      <c r="N16" s="3">
        <v>3174</v>
      </c>
      <c r="O16" s="3">
        <f>SUM(I16:N16)</f>
        <v>13491</v>
      </c>
    </row>
    <row r="17" spans="1:15" s="5" customFormat="1" ht="21">
      <c r="A17" s="3">
        <v>16</v>
      </c>
      <c r="B17" s="4" t="s">
        <v>18</v>
      </c>
      <c r="C17" s="4">
        <v>0</v>
      </c>
      <c r="D17" s="4">
        <v>0</v>
      </c>
      <c r="E17" s="4">
        <v>0</v>
      </c>
      <c r="F17" s="3">
        <v>0</v>
      </c>
      <c r="G17" s="3">
        <v>0</v>
      </c>
      <c r="H17" s="3">
        <v>0</v>
      </c>
      <c r="I17" s="3">
        <v>10385</v>
      </c>
      <c r="J17" s="3">
        <v>3769</v>
      </c>
      <c r="K17" s="3">
        <v>1424</v>
      </c>
      <c r="L17" s="3">
        <v>962</v>
      </c>
      <c r="M17" s="3">
        <v>868</v>
      </c>
      <c r="N17" s="3">
        <v>531</v>
      </c>
      <c r="O17" s="3">
        <f>SUM(I17:N17)</f>
        <v>17939</v>
      </c>
    </row>
    <row r="18" spans="1:15" s="5" customFormat="1" ht="21">
      <c r="A18" s="3">
        <v>17</v>
      </c>
      <c r="B18" s="4" t="s">
        <v>19</v>
      </c>
      <c r="C18" s="4">
        <v>0</v>
      </c>
      <c r="D18" s="4">
        <v>0</v>
      </c>
      <c r="E18" s="4">
        <v>0</v>
      </c>
      <c r="F18" s="3">
        <v>0</v>
      </c>
      <c r="G18" s="3">
        <v>0</v>
      </c>
      <c r="H18" s="3">
        <v>4452</v>
      </c>
      <c r="I18" s="3">
        <v>3951</v>
      </c>
      <c r="J18" s="3">
        <v>3989</v>
      </c>
      <c r="K18" s="3">
        <v>4112</v>
      </c>
      <c r="L18" s="3">
        <v>4168</v>
      </c>
      <c r="M18" s="3">
        <v>4302</v>
      </c>
      <c r="N18" s="3">
        <v>4364</v>
      </c>
      <c r="O18" s="3">
        <f>SUM(H18:N18)</f>
        <v>29338</v>
      </c>
    </row>
  </sheetData>
  <pageMargins left="0.7" right="0.7" top="0.75" bottom="0.75" header="0.3" footer="0.3"/>
  <pageSetup paperSize="9" scale="39" orientation="portrait" verticalDpi="0" r:id="rId1"/>
  <ignoredErrors>
    <ignoredError sqref="F1:N1 C1:D1" twoDigitTextYear="1"/>
    <ignoredError sqref="O3:O4 O6:O9 O11:O12 O16:O1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Tui</dc:creator>
  <cp:lastModifiedBy>Tui</cp:lastModifiedBy>
  <dcterms:created xsi:type="dcterms:W3CDTF">2025-07-14T07:22:05Z</dcterms:created>
  <dcterms:modified xsi:type="dcterms:W3CDTF">2025-07-22T08:31:12Z</dcterms:modified>
</cp:coreProperties>
</file>