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ive D\งานบริหารทั่วไป\งานจังหวัดแพร่\2569\สถิติจังหวัด การเพิ่มและปรับปรุงข้อมูลในระบบบัญชีข้อมูลภาครัฐจังหวัดแพร่ให้ครบถ้วนและเป็นปีปัจจุบัน\"/>
    </mc:Choice>
  </mc:AlternateContent>
  <xr:revisionPtr revIDLastSave="0" documentId="13_ncr:1_{9F3C10E0-49A7-4AC4-B32F-847223DF312C}" xr6:coauthVersionLast="47" xr6:coauthVersionMax="47" xr10:uidLastSave="{00000000-0000-0000-0000-000000000000}"/>
  <bookViews>
    <workbookView xWindow="-120" yWindow="-120" windowWidth="24240" windowHeight="13140" xr2:uid="{B171CCA1-EF01-495B-A5B4-AC70E01A5AFA}"/>
  </bookViews>
  <sheets>
    <sheet name="256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  <c r="C10" i="1"/>
  <c r="C9" i="1"/>
  <c r="C12" i="1"/>
  <c r="C11" i="1"/>
  <c r="C8" i="1"/>
  <c r="C7" i="1"/>
  <c r="C6" i="1"/>
  <c r="C14" i="1" l="1"/>
</calcChain>
</file>

<file path=xl/sharedStrings.xml><?xml version="1.0" encoding="utf-8"?>
<sst xmlns="http://schemas.openxmlformats.org/spreadsheetml/2006/main" count="25" uniqueCount="17">
  <si>
    <t>คน</t>
  </si>
  <si>
    <t>รวมทั้งสิ้น</t>
  </si>
  <si>
    <t xml:space="preserve">ที่มา :  ระบบบูรณาการฐานข้อมูลสวัสดิการสังคม </t>
  </si>
  <si>
    <r>
      <rPr>
        <sz val="16"/>
        <color theme="0"/>
        <rFont val="TH SarabunPSK"/>
        <family val="2"/>
      </rPr>
      <t>ที่มา</t>
    </r>
    <r>
      <rPr>
        <sz val="16"/>
        <color theme="1"/>
        <rFont val="TH SarabunPSK"/>
        <family val="2"/>
      </rPr>
      <t xml:space="preserve"> :  https://govwelfare.cgd.go.th/welfare</t>
    </r>
  </si>
  <si>
    <t>ลำดับ</t>
  </si>
  <si>
    <t>อำเภอ</t>
  </si>
  <si>
    <t>จำนวน</t>
  </si>
  <si>
    <t>เด่นชัย</t>
  </si>
  <si>
    <t>ร้องกวาง</t>
  </si>
  <si>
    <t>ลอง</t>
  </si>
  <si>
    <t>วังชิ้น</t>
  </si>
  <si>
    <t>สอง</t>
  </si>
  <si>
    <t>สูงเม่น</t>
  </si>
  <si>
    <t>หนองม่วงไข่</t>
  </si>
  <si>
    <t xml:space="preserve">ข้อมูลจำนวนผู้มีสิทธิสวัสดิการแห่งรัฐจังหวัดแพร่ </t>
  </si>
  <si>
    <t>ณ เดือน ธันวาคม 2568</t>
  </si>
  <si>
    <t>เมืองแพร่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</si>
</sst>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theme="0"/>
      <name val="TH SarabunPSK"/>
      <family val="2"/>
    </font>
    <font>
      <sz val="18"/>
      <color theme="1"/>
      <name val="Tahoma"/>
      <family val="2"/>
      <charset val="222"/>
      <scheme val="minor"/>
    </font>
    <font>
      <b/>
      <sz val="18"/>
      <color rgb="FF333333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indent="1"/>
    </xf>
    <xf numFmtId="187" fontId="7" fillId="0" borderId="1" xfId="1" applyNumberFormat="1" applyFont="1" applyBorder="1"/>
    <xf numFmtId="187" fontId="8" fillId="0" borderId="1" xfId="1" applyNumberFormat="1" applyFont="1" applyBorder="1"/>
    <xf numFmtId="0" fontId="8" fillId="0" borderId="1" xfId="0" applyFont="1" applyBorder="1" applyAlignment="1">
      <alignment horizontal="left" inden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indent="12"/>
    </xf>
    <xf numFmtId="0" fontId="8" fillId="0" borderId="2" xfId="0" applyFont="1" applyBorder="1" applyAlignment="1">
      <alignment horizontal="left" indent="12"/>
    </xf>
    <xf numFmtId="0" fontId="8" fillId="0" borderId="3" xfId="0" applyFont="1" applyBorder="1" applyAlignment="1">
      <alignment horizontal="left" indent="12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A2A88-AC26-418D-A240-28BB703A26FD}">
  <dimension ref="A1:F17"/>
  <sheetViews>
    <sheetView tabSelected="1" topLeftCell="A4" zoomScale="130" zoomScaleNormal="130" workbookViewId="0">
      <selection activeCell="B17" sqref="B17"/>
    </sheetView>
  </sheetViews>
  <sheetFormatPr defaultRowHeight="19.5" x14ac:dyDescent="0.25"/>
  <cols>
    <col min="1" max="1" width="6.75" style="1" customWidth="1"/>
    <col min="2" max="2" width="22.5" style="1" customWidth="1"/>
    <col min="3" max="3" width="19.625" style="1" customWidth="1"/>
    <col min="4" max="4" width="10" style="1" customWidth="1"/>
    <col min="5" max="5" width="9" style="1" hidden="1" customWidth="1"/>
    <col min="6" max="16384" width="9" style="1"/>
  </cols>
  <sheetData>
    <row r="1" spans="1:4" ht="22.5" x14ac:dyDescent="0.3">
      <c r="A1" s="3"/>
      <c r="B1" s="3"/>
      <c r="C1" s="3"/>
      <c r="D1" s="3"/>
    </row>
    <row r="2" spans="1:4" ht="23.25" x14ac:dyDescent="0.25">
      <c r="A2" s="12" t="s">
        <v>14</v>
      </c>
      <c r="B2" s="12"/>
      <c r="C2" s="12"/>
      <c r="D2" s="12"/>
    </row>
    <row r="3" spans="1:4" ht="23.25" x14ac:dyDescent="0.25">
      <c r="A3" s="12" t="s">
        <v>15</v>
      </c>
      <c r="B3" s="12"/>
      <c r="C3" s="12"/>
      <c r="D3" s="12"/>
    </row>
    <row r="4" spans="1:4" ht="23.25" x14ac:dyDescent="0.25">
      <c r="A4" s="4"/>
      <c r="B4" s="4"/>
      <c r="C4" s="4"/>
      <c r="D4" s="4"/>
    </row>
    <row r="5" spans="1:4" ht="23.25" x14ac:dyDescent="0.25">
      <c r="A5" s="5" t="s">
        <v>4</v>
      </c>
      <c r="B5" s="5" t="s">
        <v>5</v>
      </c>
      <c r="C5" s="6" t="s">
        <v>6</v>
      </c>
      <c r="D5" s="6"/>
    </row>
    <row r="6" spans="1:4" ht="23.25" x14ac:dyDescent="0.35">
      <c r="A6" s="7">
        <v>1</v>
      </c>
      <c r="B6" s="8" t="s">
        <v>7</v>
      </c>
      <c r="C6" s="9">
        <f>2894+2330+1552+2142+1903</f>
        <v>10821</v>
      </c>
      <c r="D6" s="8" t="s">
        <v>0</v>
      </c>
    </row>
    <row r="7" spans="1:4" ht="23.25" x14ac:dyDescent="0.35">
      <c r="A7" s="7">
        <v>2</v>
      </c>
      <c r="B7" s="8" t="s">
        <v>16</v>
      </c>
      <c r="C7" s="9">
        <f>1381+2281+687+1239+1185+1408+501+1663+1910+1716+3126+2389+640+1292+968+766+940+1832+2113+2071</f>
        <v>30108</v>
      </c>
      <c r="D7" s="8" t="s">
        <v>0</v>
      </c>
    </row>
    <row r="8" spans="1:4" ht="23.25" x14ac:dyDescent="0.35">
      <c r="A8" s="7">
        <v>3</v>
      </c>
      <c r="B8" s="8" t="s">
        <v>8</v>
      </c>
      <c r="C8" s="9">
        <f>929+1877+2517+1508+642+1356+1146+1015+1857+1408+1040</f>
        <v>15295</v>
      </c>
      <c r="D8" s="8" t="s">
        <v>0</v>
      </c>
    </row>
    <row r="9" spans="1:4" ht="23.25" x14ac:dyDescent="0.35">
      <c r="A9" s="7">
        <v>4</v>
      </c>
      <c r="B9" s="8" t="s">
        <v>9</v>
      </c>
      <c r="C9" s="9">
        <f>1846+2274+1311+2553+1271+1067+2088+3666+1893</f>
        <v>17969</v>
      </c>
      <c r="D9" s="8" t="s">
        <v>0</v>
      </c>
    </row>
    <row r="10" spans="1:4" ht="23.25" x14ac:dyDescent="0.35">
      <c r="A10" s="7">
        <v>5</v>
      </c>
      <c r="B10" s="8" t="s">
        <v>10</v>
      </c>
      <c r="C10" s="9">
        <f>2654+1958+1918+1918+3337+2583+2148</f>
        <v>16516</v>
      </c>
      <c r="D10" s="8" t="s">
        <v>0</v>
      </c>
    </row>
    <row r="11" spans="1:4" ht="23.25" x14ac:dyDescent="0.35">
      <c r="A11" s="7">
        <v>6</v>
      </c>
      <c r="B11" s="8" t="s">
        <v>11</v>
      </c>
      <c r="C11" s="9">
        <f>862+2776+1080+1951+2377+2377+2592+2213</f>
        <v>16228</v>
      </c>
      <c r="D11" s="8" t="s">
        <v>0</v>
      </c>
    </row>
    <row r="12" spans="1:4" ht="23.25" x14ac:dyDescent="0.35">
      <c r="A12" s="7">
        <v>7</v>
      </c>
      <c r="B12" s="8" t="s">
        <v>12</v>
      </c>
      <c r="C12" s="9">
        <f>1881+2780+1113+819+1591+1627+858+1726+2584+914+2056+2465</f>
        <v>20414</v>
      </c>
      <c r="D12" s="8" t="s">
        <v>0</v>
      </c>
    </row>
    <row r="13" spans="1:4" ht="23.25" x14ac:dyDescent="0.35">
      <c r="A13" s="7">
        <v>8</v>
      </c>
      <c r="B13" s="8" t="s">
        <v>13</v>
      </c>
      <c r="C13" s="9">
        <f>1133+663+970+680+820+1325</f>
        <v>5591</v>
      </c>
      <c r="D13" s="8" t="s">
        <v>0</v>
      </c>
    </row>
    <row r="14" spans="1:4" ht="23.25" x14ac:dyDescent="0.35">
      <c r="A14" s="14" t="s">
        <v>1</v>
      </c>
      <c r="B14" s="15"/>
      <c r="C14" s="10">
        <f>SUM(C6:C13)</f>
        <v>132942</v>
      </c>
      <c r="D14" s="11" t="s">
        <v>0</v>
      </c>
    </row>
    <row r="16" spans="1:4" ht="21" x14ac:dyDescent="0.35">
      <c r="B16" s="13" t="s">
        <v>2</v>
      </c>
      <c r="D16" s="2"/>
    </row>
    <row r="17" spans="2:4" ht="21" x14ac:dyDescent="0.35">
      <c r="B17" s="13" t="s">
        <v>3</v>
      </c>
      <c r="D17" s="2"/>
    </row>
  </sheetData>
  <mergeCells count="4">
    <mergeCell ref="A2:D2"/>
    <mergeCell ref="C5:D5"/>
    <mergeCell ref="A3:D3"/>
    <mergeCell ref="A14:B1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นุจรี อ่อนดี</dc:creator>
  <cp:lastModifiedBy>cgd63_ms01@outlook.co.th</cp:lastModifiedBy>
  <cp:lastPrinted>2026-06-25T06:25:51Z</cp:lastPrinted>
  <dcterms:created xsi:type="dcterms:W3CDTF">2026-06-25T04:06:24Z</dcterms:created>
  <dcterms:modified xsi:type="dcterms:W3CDTF">2026-06-25T06:52:38Z</dcterms:modified>
</cp:coreProperties>
</file>