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hay\งาน\wcf\รายงานประจำปี68\"/>
    </mc:Choice>
  </mc:AlternateContent>
  <bookViews>
    <workbookView xWindow="0" yWindow="0" windowWidth="23940" windowHeight="9660"/>
  </bookViews>
  <sheets>
    <sheet name="6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7" i="1" l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59" i="1" l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58" i="1"/>
  <c r="I58" i="1"/>
  <c r="J57" i="1"/>
  <c r="I57" i="1"/>
  <c r="H88" i="1" l="1"/>
  <c r="E88" i="1"/>
  <c r="L57" i="1" l="1"/>
  <c r="K57" i="1"/>
  <c r="I7" i="1" l="1"/>
  <c r="I8" i="1"/>
  <c r="I9" i="1"/>
  <c r="K78" i="1" l="1"/>
  <c r="G88" i="1"/>
  <c r="F88" i="1"/>
  <c r="D88" i="1"/>
  <c r="C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K9" i="1"/>
  <c r="J8" i="1"/>
  <c r="L8" i="1" s="1"/>
  <c r="K8" i="1"/>
  <c r="J7" i="1"/>
  <c r="L7" i="1" s="1"/>
  <c r="K7" i="1"/>
  <c r="J6" i="1"/>
  <c r="L6" i="1" s="1"/>
  <c r="I6" i="1"/>
  <c r="K6" i="1" s="1"/>
  <c r="I88" i="1" l="1"/>
  <c r="K88" i="1" s="1"/>
  <c r="J88" i="1"/>
  <c r="L88" i="1" s="1"/>
  <c r="L78" i="1"/>
</calcChain>
</file>

<file path=xl/sharedStrings.xml><?xml version="1.0" encoding="utf-8"?>
<sst xmlns="http://schemas.openxmlformats.org/spreadsheetml/2006/main" count="135" uniqueCount="110">
  <si>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</si>
  <si>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</si>
  <si>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</si>
  <si>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</si>
  <si>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</si>
  <si>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</si>
  <si>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</si>
  <si>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</si>
  <si>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</si>
  <si>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</si>
  <si>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</si>
  <si>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</si>
  <si>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</si>
  <si>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</si>
  <si>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</si>
  <si>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</si>
  <si>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</si>
  <si>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</si>
  <si>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</si>
  <si>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</si>
  <si>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</si>
  <si>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</si>
  <si>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</si>
  <si>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</si>
  <si>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</si>
  <si>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</si>
  <si>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</si>
  <si>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</si>
  <si>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</si>
  <si>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</si>
  <si>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</si>
  <si>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</si>
  <si>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</si>
  <si>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</si>
  <si>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</si>
  <si>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</si>
  <si>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</si>
  <si>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</si>
  <si>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</si>
  <si>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</si>
  <si>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</si>
  <si>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</si>
  <si>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</si>
  <si>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</si>
  <si>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</si>
  <si>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</si>
  <si>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</si>
  <si>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</si>
  <si>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</si>
  <si>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</si>
  <si>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</si>
  <si>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</si>
  <si>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</si>
  <si>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</si>
  <si>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</si>
  <si>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</si>
  <si>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</si>
  <si>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</si>
  <si>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</si>
  <si>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</si>
  <si>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</si>
  <si>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</si>
  <si>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</si>
  <si>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</si>
  <si>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</si>
  <si>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</si>
  <si>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</si>
  <si>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</si>
  <si>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</si>
  <si>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</si>
  <si>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</si>
  <si>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</si>
  <si>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</si>
  <si>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</si>
  <si>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</si>
  <si>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</si>
  <si>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</si>
  <si>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</si>
  <si>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</si>
  <si>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</si>
  <si>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</si>
  <si>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</si>
  <si>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</si>
  <si>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</si>
  <si>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</si>
  <si>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</si>
  <si>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</si>
  <si>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</si>
  <si>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</si>
  <si>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</si>
  <si>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</si>
  <si>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</si>
  <si>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</si>
  <si>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</si>
  <si>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</si>
  <si>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</si>
  <si>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</si>
  <si>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</si>
  <si>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</si>
  <si>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</si>
  <si>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</si>
  <si>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</si>
  <si>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</si>
  <si>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</si>
  <si>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</si>
  <si>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จำนวนและอัตราการประสบอันตรายต่อลูกจ้าง 1,000 ราย  จำแนกรายจังหวัด ปี 2568</t>
  </si>
  <si>
    <t>จำนวนและอัตราการประสบอันตรายต่อลูกจ้าง 1,000 ราย  จำแนกรายจังหวัด ปี 2568  (ต่อ)</t>
  </si>
  <si>
    <t>จำนวนลูกจ้าง ณ 31  ธ.ค.  68</t>
  </si>
  <si>
    <t>5. ข้อมูลจำนวนการประสบอันตรายนับ ณ จุดวินิจฉัย  31  ธันวาคม  2568  ประมวลผล ณ  มีนาคม  2569</t>
  </si>
  <si>
    <t>(ณ 31 ธ.ค. 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</si>
</sst>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187" fontId="3" fillId="0" borderId="26" xfId="0" applyNumberFormat="1" applyFont="1" applyFill="1" applyBorder="1" applyAlignment="1"/>
    <xf numFmtId="3" fontId="3" fillId="0" borderId="27" xfId="0" applyNumberFormat="1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49" fontId="4" fillId="0" borderId="25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topLeftCell="B70" zoomScale="90" workbookViewId="0">
      <selection activeCell="O20" sqref="O20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6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71" t="s">
        <v>105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72" t="s">
        <v>1</v>
      </c>
      <c r="E3" s="72"/>
      <c r="F3" s="72"/>
      <c r="G3" s="72"/>
      <c r="H3" s="72"/>
      <c r="I3" s="73" t="s">
        <v>2</v>
      </c>
      <c r="J3" s="74"/>
      <c r="K3" s="75" t="s">
        <v>3</v>
      </c>
      <c r="L3" s="76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77" t="s">
        <v>12</v>
      </c>
      <c r="J4" s="78"/>
      <c r="K4" s="79" t="s">
        <v>13</v>
      </c>
      <c r="L4" s="80"/>
    </row>
    <row r="5" spans="1:12" ht="22.5" customHeight="1" thickBot="1" x14ac:dyDescent="0.35">
      <c r="A5" s="4"/>
      <c r="B5" s="4"/>
      <c r="C5" s="6" t="s">
        <v>109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4189111</v>
      </c>
      <c r="D6" s="17">
        <v>143</v>
      </c>
      <c r="E6" s="18">
        <v>2</v>
      </c>
      <c r="F6" s="18">
        <v>90</v>
      </c>
      <c r="G6" s="18">
        <v>4487</v>
      </c>
      <c r="H6" s="18">
        <v>20007</v>
      </c>
      <c r="I6" s="18">
        <f>SUM(D6:H6)</f>
        <v>24729</v>
      </c>
      <c r="J6" s="18">
        <f>SUM(D6:G6)</f>
        <v>4722</v>
      </c>
      <c r="K6" s="19">
        <f t="shared" ref="K6:K75" si="0">I6*1000/C6</f>
        <v>5.9031617925617157</v>
      </c>
      <c r="L6" s="20">
        <f t="shared" ref="L6:L75" si="1">J6*1000/C6</f>
        <v>1.1272081355686205</v>
      </c>
    </row>
    <row r="7" spans="1:12" ht="22.5" customHeight="1" x14ac:dyDescent="0.3">
      <c r="A7" s="21">
        <v>1100</v>
      </c>
      <c r="B7" s="22" t="s">
        <v>20</v>
      </c>
      <c r="C7" s="23">
        <v>784499</v>
      </c>
      <c r="D7" s="24">
        <v>65</v>
      </c>
      <c r="E7" s="25">
        <v>0</v>
      </c>
      <c r="F7" s="25">
        <v>122</v>
      </c>
      <c r="G7" s="25">
        <v>2098</v>
      </c>
      <c r="H7" s="26">
        <v>6946</v>
      </c>
      <c r="I7" s="25">
        <f>SUM(D7:H7)</f>
        <v>9231</v>
      </c>
      <c r="J7" s="25">
        <f t="shared" ref="J7:J51" si="2">SUM(D7:G7)</f>
        <v>2285</v>
      </c>
      <c r="K7" s="27">
        <f t="shared" si="0"/>
        <v>11.766745400567752</v>
      </c>
      <c r="L7" s="28">
        <f t="shared" si="1"/>
        <v>2.9126869505251123</v>
      </c>
    </row>
    <row r="8" spans="1:12" ht="22.5" customHeight="1" x14ac:dyDescent="0.3">
      <c r="A8" s="21">
        <v>1200</v>
      </c>
      <c r="B8" s="22" t="s">
        <v>21</v>
      </c>
      <c r="C8" s="23">
        <v>390269</v>
      </c>
      <c r="D8" s="24">
        <v>39</v>
      </c>
      <c r="E8" s="25">
        <v>2</v>
      </c>
      <c r="F8" s="25">
        <v>12</v>
      </c>
      <c r="G8" s="25">
        <v>383</v>
      </c>
      <c r="H8" s="26">
        <v>2865</v>
      </c>
      <c r="I8" s="25">
        <f t="shared" ref="I8:I51" si="3">SUM(D8:H8)</f>
        <v>3301</v>
      </c>
      <c r="J8" s="25">
        <f>SUM(D8:G8)</f>
        <v>436</v>
      </c>
      <c r="K8" s="27">
        <f t="shared" si="0"/>
        <v>8.458268527605318</v>
      </c>
      <c r="L8" s="28">
        <f t="shared" si="1"/>
        <v>1.1171781514801329</v>
      </c>
    </row>
    <row r="9" spans="1:12" ht="22.5" customHeight="1" x14ac:dyDescent="0.3">
      <c r="A9" s="21">
        <v>1300</v>
      </c>
      <c r="B9" s="22" t="s">
        <v>22</v>
      </c>
      <c r="C9" s="23">
        <v>480789</v>
      </c>
      <c r="D9" s="24">
        <v>22</v>
      </c>
      <c r="E9" s="25">
        <v>0</v>
      </c>
      <c r="F9" s="25">
        <v>31</v>
      </c>
      <c r="G9" s="25">
        <v>520</v>
      </c>
      <c r="H9" s="26">
        <v>3438</v>
      </c>
      <c r="I9" s="25">
        <f>SUM(D9:H9)</f>
        <v>4011</v>
      </c>
      <c r="J9" s="25">
        <f t="shared" si="2"/>
        <v>573</v>
      </c>
      <c r="K9" s="27">
        <f t="shared" si="0"/>
        <v>8.3425369548804156</v>
      </c>
      <c r="L9" s="28">
        <f t="shared" si="1"/>
        <v>1.1917909935543451</v>
      </c>
    </row>
    <row r="10" spans="1:12" ht="22.5" customHeight="1" x14ac:dyDescent="0.3">
      <c r="A10" s="21">
        <v>1400</v>
      </c>
      <c r="B10" s="22" t="s">
        <v>23</v>
      </c>
      <c r="C10" s="23">
        <v>324243</v>
      </c>
      <c r="D10" s="24">
        <v>14</v>
      </c>
      <c r="E10" s="25">
        <v>0</v>
      </c>
      <c r="F10" s="25">
        <v>20</v>
      </c>
      <c r="G10" s="25">
        <v>652</v>
      </c>
      <c r="H10" s="26">
        <v>1553</v>
      </c>
      <c r="I10" s="25">
        <f t="shared" si="3"/>
        <v>2239</v>
      </c>
      <c r="J10" s="25">
        <f t="shared" si="2"/>
        <v>686</v>
      </c>
      <c r="K10" s="27">
        <f t="shared" si="0"/>
        <v>6.9053148410297212</v>
      </c>
      <c r="L10" s="28">
        <f t="shared" si="1"/>
        <v>2.1156971777339835</v>
      </c>
    </row>
    <row r="11" spans="1:12" ht="22.5" customHeight="1" x14ac:dyDescent="0.3">
      <c r="A11" s="21">
        <v>1500</v>
      </c>
      <c r="B11" s="22" t="s">
        <v>24</v>
      </c>
      <c r="C11" s="23">
        <v>14731</v>
      </c>
      <c r="D11" s="24">
        <v>0</v>
      </c>
      <c r="E11" s="25">
        <v>0</v>
      </c>
      <c r="F11" s="25">
        <v>0</v>
      </c>
      <c r="G11" s="25">
        <v>38</v>
      </c>
      <c r="H11" s="26">
        <v>35</v>
      </c>
      <c r="I11" s="25">
        <f t="shared" si="3"/>
        <v>73</v>
      </c>
      <c r="J11" s="25">
        <f t="shared" si="2"/>
        <v>38</v>
      </c>
      <c r="K11" s="27">
        <f t="shared" si="0"/>
        <v>4.9555359446066118</v>
      </c>
      <c r="L11" s="28">
        <f t="shared" si="1"/>
        <v>2.5795940533568666</v>
      </c>
    </row>
    <row r="12" spans="1:12" ht="22.5" customHeight="1" x14ac:dyDescent="0.3">
      <c r="A12" s="21">
        <v>1600</v>
      </c>
      <c r="B12" s="22" t="s">
        <v>25</v>
      </c>
      <c r="C12" s="29">
        <v>78892</v>
      </c>
      <c r="D12" s="24">
        <v>6</v>
      </c>
      <c r="E12" s="25">
        <v>0</v>
      </c>
      <c r="F12" s="25">
        <v>5</v>
      </c>
      <c r="G12" s="25">
        <v>144</v>
      </c>
      <c r="H12" s="26">
        <v>458</v>
      </c>
      <c r="I12" s="25">
        <f t="shared" si="3"/>
        <v>613</v>
      </c>
      <c r="J12" s="25">
        <f t="shared" si="2"/>
        <v>155</v>
      </c>
      <c r="K12" s="27">
        <f t="shared" si="0"/>
        <v>7.7701161080971453</v>
      </c>
      <c r="L12" s="28">
        <f t="shared" si="1"/>
        <v>1.9647112508239111</v>
      </c>
    </row>
    <row r="13" spans="1:12" ht="22.5" customHeight="1" x14ac:dyDescent="0.3">
      <c r="A13" s="21">
        <v>1700</v>
      </c>
      <c r="B13" s="22" t="s">
        <v>26</v>
      </c>
      <c r="C13" s="29">
        <v>19416</v>
      </c>
      <c r="D13" s="24">
        <v>2</v>
      </c>
      <c r="E13" s="25">
        <v>0</v>
      </c>
      <c r="F13" s="25">
        <v>1</v>
      </c>
      <c r="G13" s="25">
        <v>46</v>
      </c>
      <c r="H13" s="26">
        <v>102</v>
      </c>
      <c r="I13" s="25">
        <f t="shared" si="3"/>
        <v>151</v>
      </c>
      <c r="J13" s="25">
        <f t="shared" si="2"/>
        <v>49</v>
      </c>
      <c r="K13" s="27">
        <f t="shared" si="0"/>
        <v>7.7770910589204778</v>
      </c>
      <c r="L13" s="28">
        <f t="shared" si="1"/>
        <v>2.5236918005768438</v>
      </c>
    </row>
    <row r="14" spans="1:12" ht="22.5" customHeight="1" x14ac:dyDescent="0.3">
      <c r="A14" s="21">
        <v>1800</v>
      </c>
      <c r="B14" s="22" t="s">
        <v>27</v>
      </c>
      <c r="C14" s="29">
        <v>19746</v>
      </c>
      <c r="D14" s="24">
        <v>0</v>
      </c>
      <c r="E14" s="25">
        <v>0</v>
      </c>
      <c r="F14" s="25">
        <v>1</v>
      </c>
      <c r="G14" s="25">
        <v>28</v>
      </c>
      <c r="H14" s="26">
        <v>44</v>
      </c>
      <c r="I14" s="25">
        <f t="shared" si="3"/>
        <v>73</v>
      </c>
      <c r="J14" s="25">
        <f t="shared" si="2"/>
        <v>29</v>
      </c>
      <c r="K14" s="27">
        <f t="shared" si="0"/>
        <v>3.6969512812721566</v>
      </c>
      <c r="L14" s="28">
        <f t="shared" si="1"/>
        <v>1.4686518788615415</v>
      </c>
    </row>
    <row r="15" spans="1:12" ht="22.5" customHeight="1" x14ac:dyDescent="0.3">
      <c r="A15" s="21">
        <v>1900</v>
      </c>
      <c r="B15" s="22" t="s">
        <v>28</v>
      </c>
      <c r="C15" s="23">
        <v>171863</v>
      </c>
      <c r="D15" s="24">
        <v>21</v>
      </c>
      <c r="E15" s="25">
        <v>0</v>
      </c>
      <c r="F15" s="25">
        <v>6</v>
      </c>
      <c r="G15" s="25">
        <v>382</v>
      </c>
      <c r="H15" s="26">
        <v>969</v>
      </c>
      <c r="I15" s="25">
        <f t="shared" si="3"/>
        <v>1378</v>
      </c>
      <c r="J15" s="25">
        <f t="shared" si="2"/>
        <v>409</v>
      </c>
      <c r="K15" s="27">
        <f t="shared" si="0"/>
        <v>8.0180143486381592</v>
      </c>
      <c r="L15" s="28">
        <f t="shared" si="1"/>
        <v>2.3798025171211954</v>
      </c>
    </row>
    <row r="16" spans="1:12" ht="22.5" customHeight="1" x14ac:dyDescent="0.3">
      <c r="A16" s="21">
        <v>2000</v>
      </c>
      <c r="B16" s="22" t="s">
        <v>29</v>
      </c>
      <c r="C16" s="23">
        <v>868317</v>
      </c>
      <c r="D16" s="24">
        <v>38</v>
      </c>
      <c r="E16" s="25">
        <v>0</v>
      </c>
      <c r="F16" s="25">
        <v>70</v>
      </c>
      <c r="G16" s="25">
        <v>431</v>
      </c>
      <c r="H16" s="26">
        <v>7047</v>
      </c>
      <c r="I16" s="25">
        <f>SUM(D16:H16)</f>
        <v>7586</v>
      </c>
      <c r="J16" s="25">
        <f t="shared" si="2"/>
        <v>539</v>
      </c>
      <c r="K16" s="27">
        <f t="shared" si="0"/>
        <v>8.7364407238370312</v>
      </c>
      <c r="L16" s="28">
        <f t="shared" si="1"/>
        <v>0.62074104272978647</v>
      </c>
    </row>
    <row r="17" spans="1:12" ht="22.5" customHeight="1" x14ac:dyDescent="0.3">
      <c r="A17" s="21">
        <v>2100</v>
      </c>
      <c r="B17" s="22" t="s">
        <v>30</v>
      </c>
      <c r="C17" s="29">
        <v>506895</v>
      </c>
      <c r="D17" s="24">
        <v>8</v>
      </c>
      <c r="E17" s="25">
        <v>1</v>
      </c>
      <c r="F17" s="25">
        <v>37</v>
      </c>
      <c r="G17" s="25">
        <v>305</v>
      </c>
      <c r="H17" s="26">
        <v>3167</v>
      </c>
      <c r="I17" s="25">
        <f t="shared" si="3"/>
        <v>3518</v>
      </c>
      <c r="J17" s="25">
        <f t="shared" si="2"/>
        <v>351</v>
      </c>
      <c r="K17" s="27">
        <f t="shared" si="0"/>
        <v>6.9402933546395209</v>
      </c>
      <c r="L17" s="28">
        <f t="shared" si="1"/>
        <v>0.69245109934010007</v>
      </c>
    </row>
    <row r="18" spans="1:12" ht="22.5" customHeight="1" x14ac:dyDescent="0.3">
      <c r="A18" s="21">
        <v>2200</v>
      </c>
      <c r="B18" s="22" t="s">
        <v>31</v>
      </c>
      <c r="C18" s="29">
        <v>35157</v>
      </c>
      <c r="D18" s="24">
        <v>2</v>
      </c>
      <c r="E18" s="25">
        <v>0</v>
      </c>
      <c r="F18" s="25">
        <v>0</v>
      </c>
      <c r="G18" s="25">
        <v>64</v>
      </c>
      <c r="H18" s="26">
        <v>124</v>
      </c>
      <c r="I18" s="25">
        <f t="shared" si="3"/>
        <v>190</v>
      </c>
      <c r="J18" s="25">
        <f t="shared" si="2"/>
        <v>66</v>
      </c>
      <c r="K18" s="27">
        <f t="shared" si="0"/>
        <v>5.4043291520891996</v>
      </c>
      <c r="L18" s="28">
        <f t="shared" si="1"/>
        <v>1.8772932844099326</v>
      </c>
    </row>
    <row r="19" spans="1:12" ht="22.5" customHeight="1" x14ac:dyDescent="0.3">
      <c r="A19" s="21">
        <v>2300</v>
      </c>
      <c r="B19" s="22" t="s">
        <v>32</v>
      </c>
      <c r="C19" s="29">
        <v>15585</v>
      </c>
      <c r="D19" s="24">
        <v>3</v>
      </c>
      <c r="E19" s="25">
        <v>0</v>
      </c>
      <c r="F19" s="25">
        <v>0</v>
      </c>
      <c r="G19" s="25">
        <v>45</v>
      </c>
      <c r="H19" s="26">
        <v>83</v>
      </c>
      <c r="I19" s="25">
        <f t="shared" si="3"/>
        <v>131</v>
      </c>
      <c r="J19" s="25">
        <f t="shared" si="2"/>
        <v>48</v>
      </c>
      <c r="K19" s="27">
        <f t="shared" si="0"/>
        <v>8.4055181264035941</v>
      </c>
      <c r="L19" s="28">
        <f t="shared" si="1"/>
        <v>3.0798845043310874</v>
      </c>
    </row>
    <row r="20" spans="1:12" ht="22.5" customHeight="1" x14ac:dyDescent="0.3">
      <c r="A20" s="21">
        <v>2400</v>
      </c>
      <c r="B20" s="22" t="s">
        <v>33</v>
      </c>
      <c r="C20" s="29">
        <v>257888</v>
      </c>
      <c r="D20" s="24">
        <v>11</v>
      </c>
      <c r="E20" s="25">
        <v>0</v>
      </c>
      <c r="F20" s="25">
        <v>21</v>
      </c>
      <c r="G20" s="25">
        <v>769</v>
      </c>
      <c r="H20" s="26">
        <v>1529</v>
      </c>
      <c r="I20" s="25">
        <f t="shared" si="3"/>
        <v>2330</v>
      </c>
      <c r="J20" s="25">
        <f t="shared" si="2"/>
        <v>801</v>
      </c>
      <c r="K20" s="27">
        <f t="shared" si="0"/>
        <v>9.0349298920461596</v>
      </c>
      <c r="L20" s="28">
        <f t="shared" si="1"/>
        <v>3.1059995036605037</v>
      </c>
    </row>
    <row r="21" spans="1:12" ht="22.5" customHeight="1" x14ac:dyDescent="0.3">
      <c r="A21" s="21">
        <v>2500</v>
      </c>
      <c r="B21" s="22" t="s">
        <v>34</v>
      </c>
      <c r="C21" s="29">
        <v>154369</v>
      </c>
      <c r="D21" s="24">
        <v>10</v>
      </c>
      <c r="E21" s="25">
        <v>1</v>
      </c>
      <c r="F21" s="25">
        <v>9</v>
      </c>
      <c r="G21" s="25">
        <v>279</v>
      </c>
      <c r="H21" s="26">
        <v>1116</v>
      </c>
      <c r="I21" s="25">
        <f t="shared" si="3"/>
        <v>1415</v>
      </c>
      <c r="J21" s="25">
        <f t="shared" si="2"/>
        <v>299</v>
      </c>
      <c r="K21" s="27">
        <f t="shared" si="0"/>
        <v>9.1663481657586683</v>
      </c>
      <c r="L21" s="28">
        <f t="shared" si="1"/>
        <v>1.936917386262786</v>
      </c>
    </row>
    <row r="22" spans="1:12" ht="22.5" customHeight="1" x14ac:dyDescent="0.3">
      <c r="A22" s="21">
        <v>2600</v>
      </c>
      <c r="B22" s="22" t="s">
        <v>35</v>
      </c>
      <c r="C22" s="29">
        <v>26065</v>
      </c>
      <c r="D22" s="24">
        <v>1</v>
      </c>
      <c r="E22" s="25">
        <v>0</v>
      </c>
      <c r="F22" s="25">
        <v>2</v>
      </c>
      <c r="G22" s="25">
        <v>22</v>
      </c>
      <c r="H22" s="26">
        <v>86</v>
      </c>
      <c r="I22" s="25">
        <f t="shared" si="3"/>
        <v>111</v>
      </c>
      <c r="J22" s="25">
        <f t="shared" si="2"/>
        <v>25</v>
      </c>
      <c r="K22" s="27">
        <f t="shared" si="0"/>
        <v>4.2585843084596204</v>
      </c>
      <c r="L22" s="28">
        <f t="shared" si="1"/>
        <v>0.95914061001342799</v>
      </c>
    </row>
    <row r="23" spans="1:12" ht="22.5" customHeight="1" x14ac:dyDescent="0.3">
      <c r="A23" s="21">
        <v>2700</v>
      </c>
      <c r="B23" s="22" t="s">
        <v>36</v>
      </c>
      <c r="C23" s="29">
        <v>25161</v>
      </c>
      <c r="D23" s="24">
        <v>2</v>
      </c>
      <c r="E23" s="25">
        <v>0</v>
      </c>
      <c r="F23" s="25">
        <v>2</v>
      </c>
      <c r="G23" s="25">
        <v>62</v>
      </c>
      <c r="H23" s="26">
        <v>124</v>
      </c>
      <c r="I23" s="25">
        <f t="shared" si="3"/>
        <v>190</v>
      </c>
      <c r="J23" s="25">
        <f t="shared" si="2"/>
        <v>66</v>
      </c>
      <c r="K23" s="27">
        <f t="shared" si="0"/>
        <v>7.5513691824649261</v>
      </c>
      <c r="L23" s="28">
        <f t="shared" si="1"/>
        <v>2.6231071896983429</v>
      </c>
    </row>
    <row r="24" spans="1:12" ht="22.5" customHeight="1" x14ac:dyDescent="0.3">
      <c r="A24" s="21">
        <v>3000</v>
      </c>
      <c r="B24" s="22" t="s">
        <v>37</v>
      </c>
      <c r="C24" s="29">
        <v>256238</v>
      </c>
      <c r="D24" s="24">
        <v>25</v>
      </c>
      <c r="E24" s="25">
        <v>0</v>
      </c>
      <c r="F24" s="25">
        <v>8</v>
      </c>
      <c r="G24" s="25">
        <v>520</v>
      </c>
      <c r="H24" s="26">
        <v>1401</v>
      </c>
      <c r="I24" s="25">
        <f t="shared" si="3"/>
        <v>1954</v>
      </c>
      <c r="J24" s="25">
        <f t="shared" si="2"/>
        <v>553</v>
      </c>
      <c r="K24" s="27">
        <f t="shared" si="0"/>
        <v>7.6257229606849881</v>
      </c>
      <c r="L24" s="28">
        <f t="shared" si="1"/>
        <v>2.1581498450659153</v>
      </c>
    </row>
    <row r="25" spans="1:12" ht="22.5" customHeight="1" x14ac:dyDescent="0.3">
      <c r="A25" s="21">
        <v>3100</v>
      </c>
      <c r="B25" s="22" t="s">
        <v>38</v>
      </c>
      <c r="C25" s="29">
        <v>47381</v>
      </c>
      <c r="D25" s="24">
        <v>5</v>
      </c>
      <c r="E25" s="25">
        <v>0</v>
      </c>
      <c r="F25" s="25">
        <v>4</v>
      </c>
      <c r="G25" s="25">
        <v>72</v>
      </c>
      <c r="H25" s="26">
        <v>54</v>
      </c>
      <c r="I25" s="25">
        <f t="shared" si="3"/>
        <v>135</v>
      </c>
      <c r="J25" s="25">
        <f t="shared" si="2"/>
        <v>81</v>
      </c>
      <c r="K25" s="27">
        <f t="shared" si="0"/>
        <v>2.8492433675946054</v>
      </c>
      <c r="L25" s="28">
        <f t="shared" si="1"/>
        <v>1.7095460205567632</v>
      </c>
    </row>
    <row r="26" spans="1:12" ht="22.5" customHeight="1" x14ac:dyDescent="0.3">
      <c r="A26" s="21">
        <v>3200</v>
      </c>
      <c r="B26" s="22" t="s">
        <v>39</v>
      </c>
      <c r="C26" s="29">
        <v>43979</v>
      </c>
      <c r="D26" s="24">
        <v>2</v>
      </c>
      <c r="E26" s="25">
        <v>0</v>
      </c>
      <c r="F26" s="25">
        <v>0</v>
      </c>
      <c r="G26" s="25">
        <v>68</v>
      </c>
      <c r="H26" s="26">
        <v>71</v>
      </c>
      <c r="I26" s="25">
        <f t="shared" si="3"/>
        <v>141</v>
      </c>
      <c r="J26" s="25">
        <f t="shared" si="2"/>
        <v>70</v>
      </c>
      <c r="K26" s="27">
        <f t="shared" si="0"/>
        <v>3.2060756270037971</v>
      </c>
      <c r="L26" s="28">
        <f t="shared" si="1"/>
        <v>1.5916687509947929</v>
      </c>
    </row>
    <row r="27" spans="1:12" ht="22.5" customHeight="1" x14ac:dyDescent="0.3">
      <c r="A27" s="21">
        <v>3300</v>
      </c>
      <c r="B27" s="22" t="s">
        <v>40</v>
      </c>
      <c r="C27" s="29">
        <v>34404</v>
      </c>
      <c r="D27" s="24">
        <v>6</v>
      </c>
      <c r="E27" s="25">
        <v>1</v>
      </c>
      <c r="F27" s="25">
        <v>3</v>
      </c>
      <c r="G27" s="25">
        <v>35</v>
      </c>
      <c r="H27" s="26">
        <v>50</v>
      </c>
      <c r="I27" s="25">
        <f t="shared" si="3"/>
        <v>95</v>
      </c>
      <c r="J27" s="25">
        <f t="shared" si="2"/>
        <v>45</v>
      </c>
      <c r="K27" s="27">
        <f t="shared" si="0"/>
        <v>2.7613068247878152</v>
      </c>
      <c r="L27" s="28">
        <f t="shared" si="1"/>
        <v>1.3079874433205441</v>
      </c>
    </row>
    <row r="28" spans="1:12" ht="22.5" customHeight="1" x14ac:dyDescent="0.3">
      <c r="A28" s="21">
        <v>3400</v>
      </c>
      <c r="B28" s="22" t="s">
        <v>41</v>
      </c>
      <c r="C28" s="29">
        <v>77354</v>
      </c>
      <c r="D28" s="24">
        <v>4</v>
      </c>
      <c r="E28" s="25">
        <v>0</v>
      </c>
      <c r="F28" s="25">
        <v>5</v>
      </c>
      <c r="G28" s="25">
        <v>107</v>
      </c>
      <c r="H28" s="26">
        <v>193</v>
      </c>
      <c r="I28" s="25">
        <f t="shared" si="3"/>
        <v>309</v>
      </c>
      <c r="J28" s="25">
        <f t="shared" si="2"/>
        <v>116</v>
      </c>
      <c r="K28" s="27">
        <f t="shared" si="0"/>
        <v>3.9946221268454121</v>
      </c>
      <c r="L28" s="28">
        <f t="shared" si="1"/>
        <v>1.4995992450293456</v>
      </c>
    </row>
    <row r="29" spans="1:12" ht="22.5" customHeight="1" x14ac:dyDescent="0.3">
      <c r="A29" s="21">
        <v>3500</v>
      </c>
      <c r="B29" s="22" t="s">
        <v>42</v>
      </c>
      <c r="C29" s="29">
        <v>15713</v>
      </c>
      <c r="D29" s="24">
        <v>0</v>
      </c>
      <c r="E29" s="25">
        <v>0</v>
      </c>
      <c r="F29" s="25">
        <v>0</v>
      </c>
      <c r="G29" s="25">
        <v>13</v>
      </c>
      <c r="H29" s="26">
        <v>20</v>
      </c>
      <c r="I29" s="25">
        <f t="shared" si="3"/>
        <v>33</v>
      </c>
      <c r="J29" s="25">
        <f t="shared" si="2"/>
        <v>13</v>
      </c>
      <c r="K29" s="27">
        <f t="shared" si="0"/>
        <v>2.1001718322408198</v>
      </c>
      <c r="L29" s="28">
        <f t="shared" si="1"/>
        <v>0.82734041876153508</v>
      </c>
    </row>
    <row r="30" spans="1:12" ht="22.5" customHeight="1" x14ac:dyDescent="0.3">
      <c r="A30" s="21">
        <v>3600</v>
      </c>
      <c r="B30" s="22" t="s">
        <v>43</v>
      </c>
      <c r="C30" s="29">
        <v>33605</v>
      </c>
      <c r="D30" s="24">
        <v>4</v>
      </c>
      <c r="E30" s="25">
        <v>1</v>
      </c>
      <c r="F30" s="25">
        <v>1</v>
      </c>
      <c r="G30" s="25">
        <v>52</v>
      </c>
      <c r="H30" s="26">
        <v>59</v>
      </c>
      <c r="I30" s="25">
        <f t="shared" si="3"/>
        <v>117</v>
      </c>
      <c r="J30" s="25">
        <f t="shared" si="2"/>
        <v>58</v>
      </c>
      <c r="K30" s="27">
        <f t="shared" si="0"/>
        <v>3.4816247582205029</v>
      </c>
      <c r="L30" s="28">
        <f t="shared" si="1"/>
        <v>1.7259336408272579</v>
      </c>
    </row>
    <row r="31" spans="1:12" ht="22.5" customHeight="1" x14ac:dyDescent="0.3">
      <c r="A31" s="21">
        <v>3700</v>
      </c>
      <c r="B31" s="22" t="s">
        <v>44</v>
      </c>
      <c r="C31" s="29">
        <v>10473</v>
      </c>
      <c r="D31" s="24">
        <v>2</v>
      </c>
      <c r="E31" s="25">
        <v>0</v>
      </c>
      <c r="F31" s="25">
        <v>0</v>
      </c>
      <c r="G31" s="25">
        <v>15</v>
      </c>
      <c r="H31" s="26">
        <v>14</v>
      </c>
      <c r="I31" s="25">
        <f t="shared" si="3"/>
        <v>31</v>
      </c>
      <c r="J31" s="25">
        <f t="shared" si="2"/>
        <v>17</v>
      </c>
      <c r="K31" s="27">
        <f t="shared" si="0"/>
        <v>2.9599923613100354</v>
      </c>
      <c r="L31" s="28">
        <f t="shared" si="1"/>
        <v>1.6232216174926</v>
      </c>
    </row>
    <row r="32" spans="1:12" ht="22.5" customHeight="1" x14ac:dyDescent="0.3">
      <c r="A32" s="21">
        <v>3800</v>
      </c>
      <c r="B32" s="22" t="s">
        <v>45</v>
      </c>
      <c r="C32" s="29">
        <v>10176</v>
      </c>
      <c r="D32" s="24">
        <v>1</v>
      </c>
      <c r="E32" s="25">
        <v>0</v>
      </c>
      <c r="F32" s="25">
        <v>0</v>
      </c>
      <c r="G32" s="25">
        <v>12</v>
      </c>
      <c r="H32" s="26">
        <v>31</v>
      </c>
      <c r="I32" s="25">
        <f t="shared" si="3"/>
        <v>44</v>
      </c>
      <c r="J32" s="25">
        <f t="shared" si="2"/>
        <v>13</v>
      </c>
      <c r="K32" s="27">
        <f t="shared" si="0"/>
        <v>4.3238993710691824</v>
      </c>
      <c r="L32" s="28">
        <f t="shared" si="1"/>
        <v>1.2775157232704402</v>
      </c>
    </row>
    <row r="33" spans="1:12" ht="22.5" customHeight="1" x14ac:dyDescent="0.3">
      <c r="A33" s="21">
        <v>3900</v>
      </c>
      <c r="B33" s="22" t="s">
        <v>46</v>
      </c>
      <c r="C33" s="29">
        <v>15426</v>
      </c>
      <c r="D33" s="24">
        <v>6</v>
      </c>
      <c r="E33" s="25">
        <v>0</v>
      </c>
      <c r="F33" s="25">
        <v>3</v>
      </c>
      <c r="G33" s="25">
        <v>23</v>
      </c>
      <c r="H33" s="26">
        <v>41</v>
      </c>
      <c r="I33" s="25">
        <f t="shared" si="3"/>
        <v>73</v>
      </c>
      <c r="J33" s="25">
        <f t="shared" si="2"/>
        <v>32</v>
      </c>
      <c r="K33" s="27">
        <f t="shared" si="0"/>
        <v>4.7322701931803453</v>
      </c>
      <c r="L33" s="28">
        <f t="shared" si="1"/>
        <v>2.0744198107091925</v>
      </c>
    </row>
    <row r="34" spans="1:12" ht="22.5" customHeight="1" x14ac:dyDescent="0.3">
      <c r="A34" s="21">
        <v>4000</v>
      </c>
      <c r="B34" s="22" t="s">
        <v>47</v>
      </c>
      <c r="C34" s="29">
        <v>143333</v>
      </c>
      <c r="D34" s="24">
        <v>10</v>
      </c>
      <c r="E34" s="25">
        <v>0</v>
      </c>
      <c r="F34" s="25">
        <v>3</v>
      </c>
      <c r="G34" s="25">
        <v>175</v>
      </c>
      <c r="H34" s="26">
        <v>524</v>
      </c>
      <c r="I34" s="25">
        <f t="shared" si="3"/>
        <v>712</v>
      </c>
      <c r="J34" s="25">
        <f t="shared" si="2"/>
        <v>188</v>
      </c>
      <c r="K34" s="27">
        <f t="shared" si="0"/>
        <v>4.9674534126823549</v>
      </c>
      <c r="L34" s="28">
        <f t="shared" si="1"/>
        <v>1.3116309572812961</v>
      </c>
    </row>
    <row r="35" spans="1:12" ht="22.5" customHeight="1" x14ac:dyDescent="0.3">
      <c r="A35" s="21">
        <v>4100</v>
      </c>
      <c r="B35" s="22" t="s">
        <v>48</v>
      </c>
      <c r="C35" s="29">
        <v>67911</v>
      </c>
      <c r="D35" s="24">
        <v>7</v>
      </c>
      <c r="E35" s="25">
        <v>0</v>
      </c>
      <c r="F35" s="25">
        <v>2</v>
      </c>
      <c r="G35" s="25">
        <v>135</v>
      </c>
      <c r="H35" s="26">
        <v>178</v>
      </c>
      <c r="I35" s="25">
        <f t="shared" si="3"/>
        <v>322</v>
      </c>
      <c r="J35" s="25">
        <f t="shared" si="2"/>
        <v>144</v>
      </c>
      <c r="K35" s="27">
        <f t="shared" si="0"/>
        <v>4.7414999042864929</v>
      </c>
      <c r="L35" s="28">
        <f t="shared" si="1"/>
        <v>2.1204223174448913</v>
      </c>
    </row>
    <row r="36" spans="1:12" ht="22.5" customHeight="1" x14ac:dyDescent="0.3">
      <c r="A36" s="21">
        <v>4200</v>
      </c>
      <c r="B36" s="22" t="s">
        <v>49</v>
      </c>
      <c r="C36" s="29">
        <v>22967</v>
      </c>
      <c r="D36" s="24">
        <v>2</v>
      </c>
      <c r="E36" s="25">
        <v>0</v>
      </c>
      <c r="F36" s="25">
        <v>1</v>
      </c>
      <c r="G36" s="25">
        <v>24</v>
      </c>
      <c r="H36" s="26">
        <v>46</v>
      </c>
      <c r="I36" s="25">
        <f t="shared" si="3"/>
        <v>73</v>
      </c>
      <c r="J36" s="25">
        <f t="shared" si="2"/>
        <v>27</v>
      </c>
      <c r="K36" s="27">
        <f t="shared" si="0"/>
        <v>3.1784734619236295</v>
      </c>
      <c r="L36" s="28">
        <f t="shared" si="1"/>
        <v>1.1755997735881918</v>
      </c>
    </row>
    <row r="37" spans="1:12" ht="22.5" customHeight="1" x14ac:dyDescent="0.3">
      <c r="A37" s="21">
        <v>4300</v>
      </c>
      <c r="B37" s="22" t="s">
        <v>50</v>
      </c>
      <c r="C37" s="29">
        <v>17365</v>
      </c>
      <c r="D37" s="24">
        <v>4</v>
      </c>
      <c r="E37" s="25">
        <v>0</v>
      </c>
      <c r="F37" s="25">
        <v>2</v>
      </c>
      <c r="G37" s="25">
        <v>33</v>
      </c>
      <c r="H37" s="26">
        <v>47</v>
      </c>
      <c r="I37" s="25">
        <f t="shared" si="3"/>
        <v>86</v>
      </c>
      <c r="J37" s="25">
        <f t="shared" si="2"/>
        <v>39</v>
      </c>
      <c r="K37" s="27">
        <f t="shared" si="0"/>
        <v>4.9524906420961701</v>
      </c>
      <c r="L37" s="28">
        <f t="shared" si="1"/>
        <v>2.2458969190901237</v>
      </c>
    </row>
    <row r="38" spans="1:12" ht="22.5" customHeight="1" x14ac:dyDescent="0.3">
      <c r="A38" s="21">
        <v>4400</v>
      </c>
      <c r="B38" s="22" t="s">
        <v>51</v>
      </c>
      <c r="C38" s="29">
        <v>32740</v>
      </c>
      <c r="D38" s="24">
        <v>1</v>
      </c>
      <c r="E38" s="25">
        <v>0</v>
      </c>
      <c r="F38" s="25">
        <v>4</v>
      </c>
      <c r="G38" s="25">
        <v>46</v>
      </c>
      <c r="H38" s="26">
        <v>77</v>
      </c>
      <c r="I38" s="25">
        <f t="shared" si="3"/>
        <v>128</v>
      </c>
      <c r="J38" s="25">
        <f t="shared" si="2"/>
        <v>51</v>
      </c>
      <c r="K38" s="27">
        <f t="shared" si="0"/>
        <v>3.9095907147220523</v>
      </c>
      <c r="L38" s="28">
        <f t="shared" si="1"/>
        <v>1.5577275503970678</v>
      </c>
    </row>
    <row r="39" spans="1:12" ht="22.5" customHeight="1" x14ac:dyDescent="0.3">
      <c r="A39" s="21">
        <v>4500</v>
      </c>
      <c r="B39" s="22" t="s">
        <v>52</v>
      </c>
      <c r="C39" s="29">
        <v>39650</v>
      </c>
      <c r="D39" s="24">
        <v>4</v>
      </c>
      <c r="E39" s="25">
        <v>0</v>
      </c>
      <c r="F39" s="25">
        <v>0</v>
      </c>
      <c r="G39" s="25">
        <v>30</v>
      </c>
      <c r="H39" s="26">
        <v>69</v>
      </c>
      <c r="I39" s="25">
        <f t="shared" si="3"/>
        <v>103</v>
      </c>
      <c r="J39" s="25">
        <f t="shared" si="2"/>
        <v>34</v>
      </c>
      <c r="K39" s="27">
        <f t="shared" si="0"/>
        <v>2.5977301387137453</v>
      </c>
      <c r="L39" s="28">
        <f t="shared" si="1"/>
        <v>0.85750315258511978</v>
      </c>
    </row>
    <row r="40" spans="1:12" ht="22.5" customHeight="1" x14ac:dyDescent="0.3">
      <c r="A40" s="21">
        <v>4600</v>
      </c>
      <c r="B40" s="22" t="s">
        <v>53</v>
      </c>
      <c r="C40" s="29">
        <v>28204</v>
      </c>
      <c r="D40" s="24">
        <v>2</v>
      </c>
      <c r="E40" s="25">
        <v>0</v>
      </c>
      <c r="F40" s="25">
        <v>1</v>
      </c>
      <c r="G40" s="25">
        <v>32</v>
      </c>
      <c r="H40" s="26">
        <v>30</v>
      </c>
      <c r="I40" s="25">
        <f t="shared" si="3"/>
        <v>65</v>
      </c>
      <c r="J40" s="25">
        <f t="shared" si="2"/>
        <v>35</v>
      </c>
      <c r="K40" s="27">
        <f t="shared" si="0"/>
        <v>2.3046376400510566</v>
      </c>
      <c r="L40" s="28">
        <f t="shared" si="1"/>
        <v>1.2409587292582613</v>
      </c>
    </row>
    <row r="41" spans="1:12" ht="22.5" customHeight="1" x14ac:dyDescent="0.3">
      <c r="A41" s="21">
        <v>4700</v>
      </c>
      <c r="B41" s="22" t="s">
        <v>54</v>
      </c>
      <c r="C41" s="29">
        <v>37387</v>
      </c>
      <c r="D41" s="24">
        <v>6</v>
      </c>
      <c r="E41" s="25">
        <v>3</v>
      </c>
      <c r="F41" s="25">
        <v>2</v>
      </c>
      <c r="G41" s="25">
        <v>40</v>
      </c>
      <c r="H41" s="26">
        <v>42</v>
      </c>
      <c r="I41" s="25">
        <f t="shared" si="3"/>
        <v>93</v>
      </c>
      <c r="J41" s="25">
        <f t="shared" si="2"/>
        <v>51</v>
      </c>
      <c r="K41" s="27">
        <f t="shared" si="0"/>
        <v>2.4874956535694226</v>
      </c>
      <c r="L41" s="28">
        <f t="shared" si="1"/>
        <v>1.3641105196993608</v>
      </c>
    </row>
    <row r="42" spans="1:12" ht="22.5" customHeight="1" x14ac:dyDescent="0.3">
      <c r="A42" s="21">
        <v>4800</v>
      </c>
      <c r="B42" s="22" t="s">
        <v>55</v>
      </c>
      <c r="C42" s="29">
        <v>20703</v>
      </c>
      <c r="D42" s="24">
        <v>2</v>
      </c>
      <c r="E42" s="25">
        <v>0</v>
      </c>
      <c r="F42" s="25">
        <v>0</v>
      </c>
      <c r="G42" s="25">
        <v>22</v>
      </c>
      <c r="H42" s="26">
        <v>20</v>
      </c>
      <c r="I42" s="25">
        <f t="shared" si="3"/>
        <v>44</v>
      </c>
      <c r="J42" s="25">
        <f t="shared" si="2"/>
        <v>24</v>
      </c>
      <c r="K42" s="27">
        <f t="shared" si="0"/>
        <v>2.125295850842873</v>
      </c>
      <c r="L42" s="28">
        <f t="shared" si="1"/>
        <v>1.1592522822779308</v>
      </c>
    </row>
    <row r="43" spans="1:12" ht="22.5" customHeight="1" x14ac:dyDescent="0.3">
      <c r="A43" s="21">
        <v>4900</v>
      </c>
      <c r="B43" s="22" t="s">
        <v>56</v>
      </c>
      <c r="C43" s="29">
        <v>15010</v>
      </c>
      <c r="D43" s="24">
        <v>2</v>
      </c>
      <c r="E43" s="25">
        <v>0</v>
      </c>
      <c r="F43" s="25">
        <v>6</v>
      </c>
      <c r="G43" s="25">
        <v>21</v>
      </c>
      <c r="H43" s="26">
        <v>26</v>
      </c>
      <c r="I43" s="25">
        <f t="shared" si="3"/>
        <v>55</v>
      </c>
      <c r="J43" s="25">
        <f t="shared" si="2"/>
        <v>29</v>
      </c>
      <c r="K43" s="27">
        <f t="shared" si="0"/>
        <v>3.664223850766156</v>
      </c>
      <c r="L43" s="28">
        <f t="shared" si="1"/>
        <v>1.9320453031312459</v>
      </c>
    </row>
    <row r="44" spans="1:12" ht="22.5" customHeight="1" x14ac:dyDescent="0.3">
      <c r="A44" s="21">
        <v>5000</v>
      </c>
      <c r="B44" s="22" t="s">
        <v>57</v>
      </c>
      <c r="C44" s="29">
        <v>252245</v>
      </c>
      <c r="D44" s="24">
        <v>15</v>
      </c>
      <c r="E44" s="25">
        <v>1</v>
      </c>
      <c r="F44" s="25">
        <v>10</v>
      </c>
      <c r="G44" s="25">
        <v>361</v>
      </c>
      <c r="H44" s="26">
        <v>1681</v>
      </c>
      <c r="I44" s="25">
        <f t="shared" si="3"/>
        <v>2068</v>
      </c>
      <c r="J44" s="25">
        <f t="shared" si="2"/>
        <v>387</v>
      </c>
      <c r="K44" s="27">
        <f t="shared" si="0"/>
        <v>8.1983785605264714</v>
      </c>
      <c r="L44" s="28">
        <f t="shared" si="1"/>
        <v>1.5342226803306309</v>
      </c>
    </row>
    <row r="45" spans="1:12" ht="22.5" customHeight="1" x14ac:dyDescent="0.3">
      <c r="A45" s="21">
        <v>5100</v>
      </c>
      <c r="B45" s="22" t="s">
        <v>58</v>
      </c>
      <c r="C45" s="29">
        <v>83190</v>
      </c>
      <c r="D45" s="24">
        <v>2</v>
      </c>
      <c r="E45" s="25">
        <v>0</v>
      </c>
      <c r="F45" s="25">
        <v>5</v>
      </c>
      <c r="G45" s="25">
        <v>81</v>
      </c>
      <c r="H45" s="26">
        <v>417</v>
      </c>
      <c r="I45" s="25">
        <f t="shared" si="3"/>
        <v>505</v>
      </c>
      <c r="J45" s="25">
        <f t="shared" si="2"/>
        <v>88</v>
      </c>
      <c r="K45" s="27">
        <f t="shared" si="0"/>
        <v>6.0704411587931242</v>
      </c>
      <c r="L45" s="28">
        <f t="shared" si="1"/>
        <v>1.0578194494530593</v>
      </c>
    </row>
    <row r="46" spans="1:12" ht="22.5" customHeight="1" x14ac:dyDescent="0.3">
      <c r="A46" s="21">
        <v>5200</v>
      </c>
      <c r="B46" s="22" t="s">
        <v>59</v>
      </c>
      <c r="C46" s="29">
        <v>50930</v>
      </c>
      <c r="D46" s="24">
        <v>6</v>
      </c>
      <c r="E46" s="25">
        <v>0</v>
      </c>
      <c r="F46" s="25">
        <v>4</v>
      </c>
      <c r="G46" s="25">
        <v>125</v>
      </c>
      <c r="H46" s="26">
        <v>260</v>
      </c>
      <c r="I46" s="25">
        <f t="shared" si="3"/>
        <v>395</v>
      </c>
      <c r="J46" s="25">
        <f t="shared" si="2"/>
        <v>135</v>
      </c>
      <c r="K46" s="27">
        <f t="shared" si="0"/>
        <v>7.7557431769094833</v>
      </c>
      <c r="L46" s="28">
        <f t="shared" si="1"/>
        <v>2.6506970351462793</v>
      </c>
    </row>
    <row r="47" spans="1:12" ht="22.5" customHeight="1" x14ac:dyDescent="0.3">
      <c r="A47" s="21">
        <v>5300</v>
      </c>
      <c r="B47" s="22" t="s">
        <v>60</v>
      </c>
      <c r="C47" s="29">
        <v>19847</v>
      </c>
      <c r="D47" s="24">
        <v>2</v>
      </c>
      <c r="E47" s="25">
        <v>0</v>
      </c>
      <c r="F47" s="25">
        <v>3</v>
      </c>
      <c r="G47" s="25">
        <v>54</v>
      </c>
      <c r="H47" s="26">
        <v>60</v>
      </c>
      <c r="I47" s="25">
        <f t="shared" si="3"/>
        <v>119</v>
      </c>
      <c r="J47" s="25">
        <f t="shared" si="2"/>
        <v>59</v>
      </c>
      <c r="K47" s="27">
        <f t="shared" si="0"/>
        <v>5.9958683932080419</v>
      </c>
      <c r="L47" s="28">
        <f t="shared" si="1"/>
        <v>2.9727414722628107</v>
      </c>
    </row>
    <row r="48" spans="1:12" ht="22.5" customHeight="1" x14ac:dyDescent="0.3">
      <c r="A48" s="21">
        <v>5400</v>
      </c>
      <c r="B48" s="22" t="s">
        <v>61</v>
      </c>
      <c r="C48" s="29">
        <v>18120</v>
      </c>
      <c r="D48" s="24">
        <v>0</v>
      </c>
      <c r="E48" s="25">
        <v>0</v>
      </c>
      <c r="F48" s="25">
        <v>3</v>
      </c>
      <c r="G48" s="25">
        <v>48</v>
      </c>
      <c r="H48" s="26">
        <v>82</v>
      </c>
      <c r="I48" s="25">
        <f t="shared" si="3"/>
        <v>133</v>
      </c>
      <c r="J48" s="25">
        <f t="shared" si="2"/>
        <v>51</v>
      </c>
      <c r="K48" s="27">
        <f t="shared" si="0"/>
        <v>7.3399558498896251</v>
      </c>
      <c r="L48" s="28">
        <f t="shared" si="1"/>
        <v>2.814569536423841</v>
      </c>
    </row>
    <row r="49" spans="1:12" ht="22.5" customHeight="1" x14ac:dyDescent="0.3">
      <c r="A49" s="21">
        <v>5500</v>
      </c>
      <c r="B49" s="22" t="s">
        <v>62</v>
      </c>
      <c r="C49" s="29">
        <v>16873</v>
      </c>
      <c r="D49" s="24">
        <v>3</v>
      </c>
      <c r="E49" s="25">
        <v>0</v>
      </c>
      <c r="F49" s="25">
        <v>0</v>
      </c>
      <c r="G49" s="25">
        <v>48</v>
      </c>
      <c r="H49" s="26">
        <v>16</v>
      </c>
      <c r="I49" s="25">
        <f t="shared" si="3"/>
        <v>67</v>
      </c>
      <c r="J49" s="25">
        <f t="shared" si="2"/>
        <v>51</v>
      </c>
      <c r="K49" s="27">
        <f t="shared" si="0"/>
        <v>3.9708409885616072</v>
      </c>
      <c r="L49" s="28">
        <f t="shared" si="1"/>
        <v>3.0225804539797307</v>
      </c>
    </row>
    <row r="50" spans="1:12" ht="22.5" customHeight="1" x14ac:dyDescent="0.3">
      <c r="A50" s="21">
        <v>5600</v>
      </c>
      <c r="B50" s="22" t="s">
        <v>63</v>
      </c>
      <c r="C50" s="29">
        <v>19019</v>
      </c>
      <c r="D50" s="24">
        <v>4</v>
      </c>
      <c r="E50" s="25">
        <v>0</v>
      </c>
      <c r="F50" s="25">
        <v>0</v>
      </c>
      <c r="G50" s="25">
        <v>14</v>
      </c>
      <c r="H50" s="26">
        <v>27</v>
      </c>
      <c r="I50" s="25">
        <f t="shared" si="3"/>
        <v>45</v>
      </c>
      <c r="J50" s="25">
        <f t="shared" si="2"/>
        <v>18</v>
      </c>
      <c r="K50" s="27">
        <f t="shared" si="0"/>
        <v>2.3660549976339449</v>
      </c>
      <c r="L50" s="28">
        <f t="shared" si="1"/>
        <v>0.94642199905357804</v>
      </c>
    </row>
    <row r="51" spans="1:12" ht="22.5" customHeight="1" thickBot="1" x14ac:dyDescent="0.35">
      <c r="A51" s="30">
        <v>5700</v>
      </c>
      <c r="B51" s="31" t="s">
        <v>64</v>
      </c>
      <c r="C51" s="32">
        <v>75906</v>
      </c>
      <c r="D51" s="33">
        <v>6</v>
      </c>
      <c r="E51" s="34">
        <v>0</v>
      </c>
      <c r="F51" s="34">
        <v>3</v>
      </c>
      <c r="G51" s="34">
        <v>133</v>
      </c>
      <c r="H51" s="35">
        <v>244</v>
      </c>
      <c r="I51" s="34">
        <f t="shared" si="3"/>
        <v>386</v>
      </c>
      <c r="J51" s="34">
        <f t="shared" si="2"/>
        <v>142</v>
      </c>
      <c r="K51" s="36">
        <f t="shared" si="0"/>
        <v>5.0852370036624244</v>
      </c>
      <c r="L51" s="37">
        <f t="shared" si="1"/>
        <v>1.8707348562695967</v>
      </c>
    </row>
    <row r="52" spans="1:12" ht="22.5" customHeight="1" x14ac:dyDescent="0.3">
      <c r="A52" s="71" t="s">
        <v>106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22.5" customHeight="1" thickBot="1" x14ac:dyDescent="0.35">
      <c r="A53" s="2"/>
      <c r="B53" s="2"/>
      <c r="C53" s="3"/>
      <c r="D53" s="2"/>
      <c r="E53" s="2"/>
      <c r="F53" s="2"/>
      <c r="G53" s="2"/>
      <c r="H53" s="2"/>
      <c r="I53" s="2"/>
      <c r="J53" s="2"/>
      <c r="K53" s="3"/>
      <c r="L53" s="3"/>
    </row>
    <row r="54" spans="1:12" ht="22.5" customHeight="1" thickBot="1" x14ac:dyDescent="0.35">
      <c r="A54" s="4"/>
      <c r="B54" s="4"/>
      <c r="C54" s="5" t="s">
        <v>0</v>
      </c>
      <c r="D54" s="72" t="s">
        <v>1</v>
      </c>
      <c r="E54" s="72"/>
      <c r="F54" s="72"/>
      <c r="G54" s="72"/>
      <c r="H54" s="72"/>
      <c r="I54" s="73" t="s">
        <v>2</v>
      </c>
      <c r="J54" s="74"/>
      <c r="K54" s="75" t="s">
        <v>3</v>
      </c>
      <c r="L54" s="76"/>
    </row>
    <row r="55" spans="1:12" ht="22.5" customHeight="1" thickBot="1" x14ac:dyDescent="0.35">
      <c r="A55" s="4" t="s">
        <v>4</v>
      </c>
      <c r="B55" s="4" t="s">
        <v>5</v>
      </c>
      <c r="C55" s="6" t="s">
        <v>6</v>
      </c>
      <c r="D55" s="58" t="s">
        <v>7</v>
      </c>
      <c r="E55" s="8" t="s">
        <v>8</v>
      </c>
      <c r="F55" s="8" t="s">
        <v>9</v>
      </c>
      <c r="G55" s="8" t="s">
        <v>10</v>
      </c>
      <c r="H55" s="57" t="s">
        <v>11</v>
      </c>
      <c r="I55" s="77" t="s">
        <v>12</v>
      </c>
      <c r="J55" s="78"/>
      <c r="K55" s="79" t="s">
        <v>13</v>
      </c>
      <c r="L55" s="80"/>
    </row>
    <row r="56" spans="1:12" ht="22.5" customHeight="1" thickBot="1" x14ac:dyDescent="0.35">
      <c r="A56" s="67"/>
      <c r="B56" s="67"/>
      <c r="C56" s="68" t="s">
        <v>109</v>
      </c>
      <c r="D56" s="60"/>
      <c r="E56" s="69"/>
      <c r="F56" s="69" t="s">
        <v>14</v>
      </c>
      <c r="G56" s="69" t="s">
        <v>15</v>
      </c>
      <c r="H56" s="59" t="s">
        <v>16</v>
      </c>
      <c r="I56" s="70" t="s">
        <v>17</v>
      </c>
      <c r="J56" s="70" t="s">
        <v>18</v>
      </c>
      <c r="K56" s="70" t="s">
        <v>17</v>
      </c>
      <c r="L56" s="70" t="s">
        <v>18</v>
      </c>
    </row>
    <row r="57" spans="1:12" ht="22.5" customHeight="1" x14ac:dyDescent="0.3">
      <c r="A57" s="61">
        <v>5800</v>
      </c>
      <c r="B57" s="62" t="s">
        <v>65</v>
      </c>
      <c r="C57" s="63">
        <v>8662</v>
      </c>
      <c r="D57" s="64">
        <v>1</v>
      </c>
      <c r="E57" s="65">
        <v>0</v>
      </c>
      <c r="F57" s="65">
        <v>0</v>
      </c>
      <c r="G57" s="65">
        <v>20</v>
      </c>
      <c r="H57" s="66">
        <v>21</v>
      </c>
      <c r="I57" s="65">
        <f>SUM(D57:H57)</f>
        <v>42</v>
      </c>
      <c r="J57" s="65">
        <f>SUM(D57:G57)</f>
        <v>21</v>
      </c>
      <c r="K57" s="27">
        <f t="shared" ref="K57" si="4">I57*1000/C57</f>
        <v>4.8487647194643273</v>
      </c>
      <c r="L57" s="28">
        <f t="shared" ref="L57" si="5">J57*1000/C57</f>
        <v>2.4243823597321636</v>
      </c>
    </row>
    <row r="58" spans="1:12" ht="22.5" customHeight="1" x14ac:dyDescent="0.3">
      <c r="A58" s="21">
        <v>6000</v>
      </c>
      <c r="B58" s="22" t="s">
        <v>66</v>
      </c>
      <c r="C58" s="29">
        <v>59271</v>
      </c>
      <c r="D58" s="24">
        <v>2</v>
      </c>
      <c r="E58" s="25">
        <v>0</v>
      </c>
      <c r="F58" s="25">
        <v>2</v>
      </c>
      <c r="G58" s="25">
        <v>68</v>
      </c>
      <c r="H58" s="26">
        <v>310</v>
      </c>
      <c r="I58" s="25">
        <f>SUM(D58:H58)</f>
        <v>382</v>
      </c>
      <c r="J58" s="25">
        <f>SUM(D58:G58)</f>
        <v>72</v>
      </c>
      <c r="K58" s="27">
        <f t="shared" si="0"/>
        <v>6.4449730897066022</v>
      </c>
      <c r="L58" s="28">
        <f t="shared" si="1"/>
        <v>1.2147593258085743</v>
      </c>
    </row>
    <row r="59" spans="1:12" ht="22.5" customHeight="1" x14ac:dyDescent="0.3">
      <c r="A59" s="21">
        <v>6100</v>
      </c>
      <c r="B59" s="22" t="s">
        <v>67</v>
      </c>
      <c r="C59" s="29">
        <v>11425</v>
      </c>
      <c r="D59" s="24">
        <v>2</v>
      </c>
      <c r="E59" s="25">
        <v>0</v>
      </c>
      <c r="F59" s="25">
        <v>0</v>
      </c>
      <c r="G59" s="25">
        <v>27</v>
      </c>
      <c r="H59" s="26">
        <v>7</v>
      </c>
      <c r="I59" s="25">
        <f t="shared" ref="I59:I87" si="6">SUM(D59:H59)</f>
        <v>36</v>
      </c>
      <c r="J59" s="25">
        <f t="shared" ref="J59:J87" si="7">SUM(D59:G59)</f>
        <v>29</v>
      </c>
      <c r="K59" s="27">
        <f t="shared" si="0"/>
        <v>3.1509846827133479</v>
      </c>
      <c r="L59" s="28">
        <f t="shared" si="1"/>
        <v>2.5382932166301968</v>
      </c>
    </row>
    <row r="60" spans="1:12" ht="22.5" customHeight="1" x14ac:dyDescent="0.3">
      <c r="A60" s="21">
        <v>6200</v>
      </c>
      <c r="B60" s="22" t="s">
        <v>68</v>
      </c>
      <c r="C60" s="29">
        <v>35032</v>
      </c>
      <c r="D60" s="24">
        <v>6</v>
      </c>
      <c r="E60" s="25">
        <v>0</v>
      </c>
      <c r="F60" s="25">
        <v>2</v>
      </c>
      <c r="G60" s="25">
        <v>93</v>
      </c>
      <c r="H60" s="26">
        <v>95</v>
      </c>
      <c r="I60" s="25">
        <f t="shared" si="6"/>
        <v>196</v>
      </c>
      <c r="J60" s="25">
        <f t="shared" si="7"/>
        <v>101</v>
      </c>
      <c r="K60" s="27">
        <f t="shared" si="0"/>
        <v>5.5948846768668643</v>
      </c>
      <c r="L60" s="28">
        <f t="shared" si="1"/>
        <v>2.883078328385476</v>
      </c>
    </row>
    <row r="61" spans="1:12" ht="22.5" customHeight="1" x14ac:dyDescent="0.3">
      <c r="A61" s="21">
        <v>6300</v>
      </c>
      <c r="B61" s="22" t="s">
        <v>69</v>
      </c>
      <c r="C61" s="29">
        <v>38110</v>
      </c>
      <c r="D61" s="24">
        <v>5</v>
      </c>
      <c r="E61" s="25">
        <v>0</v>
      </c>
      <c r="F61" s="25">
        <v>4</v>
      </c>
      <c r="G61" s="25">
        <v>43</v>
      </c>
      <c r="H61" s="26">
        <v>107</v>
      </c>
      <c r="I61" s="25">
        <f t="shared" si="6"/>
        <v>159</v>
      </c>
      <c r="J61" s="25">
        <f t="shared" si="7"/>
        <v>52</v>
      </c>
      <c r="K61" s="27">
        <f t="shared" si="0"/>
        <v>4.1721332983468908</v>
      </c>
      <c r="L61" s="28">
        <f t="shared" si="1"/>
        <v>1.3644712673838888</v>
      </c>
    </row>
    <row r="62" spans="1:12" ht="22.5" customHeight="1" x14ac:dyDescent="0.3">
      <c r="A62" s="21">
        <v>6400</v>
      </c>
      <c r="B62" s="22" t="s">
        <v>70</v>
      </c>
      <c r="C62" s="29">
        <v>20193</v>
      </c>
      <c r="D62" s="24">
        <v>0</v>
      </c>
      <c r="E62" s="25">
        <v>0</v>
      </c>
      <c r="F62" s="25">
        <v>2</v>
      </c>
      <c r="G62" s="25">
        <v>33</v>
      </c>
      <c r="H62" s="26">
        <v>43</v>
      </c>
      <c r="I62" s="25">
        <f t="shared" si="6"/>
        <v>78</v>
      </c>
      <c r="J62" s="25">
        <f t="shared" si="7"/>
        <v>35</v>
      </c>
      <c r="K62" s="27">
        <f t="shared" si="0"/>
        <v>3.8627247065814885</v>
      </c>
      <c r="L62" s="28">
        <f t="shared" si="1"/>
        <v>1.7332739067993859</v>
      </c>
    </row>
    <row r="63" spans="1:12" ht="22.5" customHeight="1" x14ac:dyDescent="0.3">
      <c r="A63" s="21">
        <v>6500</v>
      </c>
      <c r="B63" s="22" t="s">
        <v>71</v>
      </c>
      <c r="C63" s="29">
        <v>64658</v>
      </c>
      <c r="D63" s="24">
        <v>5</v>
      </c>
      <c r="E63" s="25">
        <v>0</v>
      </c>
      <c r="F63" s="25">
        <v>2</v>
      </c>
      <c r="G63" s="25">
        <v>138</v>
      </c>
      <c r="H63" s="26">
        <v>247</v>
      </c>
      <c r="I63" s="25">
        <f t="shared" si="6"/>
        <v>392</v>
      </c>
      <c r="J63" s="25">
        <f t="shared" si="7"/>
        <v>145</v>
      </c>
      <c r="K63" s="27">
        <f t="shared" si="0"/>
        <v>6.0626681926443746</v>
      </c>
      <c r="L63" s="28">
        <f t="shared" si="1"/>
        <v>2.2425685916669242</v>
      </c>
    </row>
    <row r="64" spans="1:12" ht="22.5" customHeight="1" x14ac:dyDescent="0.3">
      <c r="A64" s="21">
        <v>6600</v>
      </c>
      <c r="B64" s="22" t="s">
        <v>72</v>
      </c>
      <c r="C64" s="29">
        <v>23191</v>
      </c>
      <c r="D64" s="24">
        <v>2</v>
      </c>
      <c r="E64" s="25">
        <v>0</v>
      </c>
      <c r="F64" s="25">
        <v>4</v>
      </c>
      <c r="G64" s="25">
        <v>54</v>
      </c>
      <c r="H64" s="26">
        <v>86</v>
      </c>
      <c r="I64" s="25">
        <f t="shared" si="6"/>
        <v>146</v>
      </c>
      <c r="J64" s="25">
        <f t="shared" si="7"/>
        <v>60</v>
      </c>
      <c r="K64" s="27">
        <f t="shared" si="0"/>
        <v>6.2955456858263981</v>
      </c>
      <c r="L64" s="28">
        <f t="shared" si="1"/>
        <v>2.5872105558190679</v>
      </c>
    </row>
    <row r="65" spans="1:12" ht="22.5" customHeight="1" x14ac:dyDescent="0.3">
      <c r="A65" s="21">
        <v>6700</v>
      </c>
      <c r="B65" s="22" t="s">
        <v>73</v>
      </c>
      <c r="C65" s="29">
        <v>43939</v>
      </c>
      <c r="D65" s="24">
        <v>8</v>
      </c>
      <c r="E65" s="25">
        <v>0</v>
      </c>
      <c r="F65" s="25">
        <v>3</v>
      </c>
      <c r="G65" s="25">
        <v>82</v>
      </c>
      <c r="H65" s="26">
        <v>170</v>
      </c>
      <c r="I65" s="25">
        <f t="shared" si="6"/>
        <v>263</v>
      </c>
      <c r="J65" s="25">
        <f t="shared" si="7"/>
        <v>93</v>
      </c>
      <c r="K65" s="27">
        <f t="shared" si="0"/>
        <v>5.9855709051184594</v>
      </c>
      <c r="L65" s="28">
        <f t="shared" si="1"/>
        <v>2.1165707002890373</v>
      </c>
    </row>
    <row r="66" spans="1:12" ht="22.5" customHeight="1" x14ac:dyDescent="0.3">
      <c r="A66" s="21">
        <v>7000</v>
      </c>
      <c r="B66" s="22" t="s">
        <v>74</v>
      </c>
      <c r="C66" s="23">
        <v>140963</v>
      </c>
      <c r="D66" s="24">
        <v>15</v>
      </c>
      <c r="E66" s="25">
        <v>0</v>
      </c>
      <c r="F66" s="25">
        <v>12</v>
      </c>
      <c r="G66" s="25">
        <v>312</v>
      </c>
      <c r="H66" s="26">
        <v>683</v>
      </c>
      <c r="I66" s="25">
        <f t="shared" si="6"/>
        <v>1022</v>
      </c>
      <c r="J66" s="25">
        <f t="shared" si="7"/>
        <v>339</v>
      </c>
      <c r="K66" s="27">
        <f t="shared" si="0"/>
        <v>7.2501294665976177</v>
      </c>
      <c r="L66" s="28">
        <f t="shared" si="1"/>
        <v>2.4048863886268026</v>
      </c>
    </row>
    <row r="67" spans="1:12" ht="22.5" customHeight="1" x14ac:dyDescent="0.3">
      <c r="A67" s="21">
        <v>7100</v>
      </c>
      <c r="B67" s="22" t="s">
        <v>75</v>
      </c>
      <c r="C67" s="29">
        <v>75895</v>
      </c>
      <c r="D67" s="24">
        <v>10</v>
      </c>
      <c r="E67" s="25">
        <v>0</v>
      </c>
      <c r="F67" s="25">
        <v>2</v>
      </c>
      <c r="G67" s="25">
        <v>96</v>
      </c>
      <c r="H67" s="26">
        <v>234</v>
      </c>
      <c r="I67" s="25">
        <f t="shared" si="6"/>
        <v>342</v>
      </c>
      <c r="J67" s="25">
        <f t="shared" si="7"/>
        <v>108</v>
      </c>
      <c r="K67" s="27">
        <f t="shared" si="0"/>
        <v>4.5062257065682854</v>
      </c>
      <c r="L67" s="28">
        <f t="shared" si="1"/>
        <v>1.4230186441794586</v>
      </c>
    </row>
    <row r="68" spans="1:12" ht="22.5" customHeight="1" x14ac:dyDescent="0.3">
      <c r="A68" s="21">
        <v>7200</v>
      </c>
      <c r="B68" s="22" t="s">
        <v>76</v>
      </c>
      <c r="C68" s="29">
        <v>53919</v>
      </c>
      <c r="D68" s="24">
        <v>6</v>
      </c>
      <c r="E68" s="25">
        <v>0</v>
      </c>
      <c r="F68" s="25">
        <v>5</v>
      </c>
      <c r="G68" s="25">
        <v>118</v>
      </c>
      <c r="H68" s="26">
        <v>289</v>
      </c>
      <c r="I68" s="25">
        <f t="shared" si="6"/>
        <v>418</v>
      </c>
      <c r="J68" s="25">
        <f t="shared" si="7"/>
        <v>129</v>
      </c>
      <c r="K68" s="27">
        <f t="shared" si="0"/>
        <v>7.7523692946827651</v>
      </c>
      <c r="L68" s="28">
        <f t="shared" si="1"/>
        <v>2.392477605296834</v>
      </c>
    </row>
    <row r="69" spans="1:12" ht="22.5" customHeight="1" x14ac:dyDescent="0.3">
      <c r="A69" s="21">
        <v>7300</v>
      </c>
      <c r="B69" s="22" t="s">
        <v>77</v>
      </c>
      <c r="C69" s="23">
        <v>266462</v>
      </c>
      <c r="D69" s="24">
        <v>8</v>
      </c>
      <c r="E69" s="25">
        <v>2</v>
      </c>
      <c r="F69" s="25">
        <v>36</v>
      </c>
      <c r="G69" s="25">
        <v>399</v>
      </c>
      <c r="H69" s="26">
        <v>1701</v>
      </c>
      <c r="I69" s="25">
        <f t="shared" si="6"/>
        <v>2146</v>
      </c>
      <c r="J69" s="25">
        <f t="shared" si="7"/>
        <v>445</v>
      </c>
      <c r="K69" s="27">
        <f t="shared" si="0"/>
        <v>8.0536812003212468</v>
      </c>
      <c r="L69" s="28">
        <f t="shared" si="1"/>
        <v>1.6700317493676398</v>
      </c>
    </row>
    <row r="70" spans="1:12" ht="22.5" customHeight="1" x14ac:dyDescent="0.3">
      <c r="A70" s="21">
        <v>7400</v>
      </c>
      <c r="B70" s="22" t="s">
        <v>78</v>
      </c>
      <c r="C70" s="23">
        <v>493971</v>
      </c>
      <c r="D70" s="24">
        <v>23</v>
      </c>
      <c r="E70" s="25">
        <v>1</v>
      </c>
      <c r="F70" s="25">
        <v>158</v>
      </c>
      <c r="G70" s="25">
        <v>1695</v>
      </c>
      <c r="H70" s="26">
        <v>4109</v>
      </c>
      <c r="I70" s="25">
        <f t="shared" si="6"/>
        <v>5986</v>
      </c>
      <c r="J70" s="25">
        <f t="shared" si="7"/>
        <v>1877</v>
      </c>
      <c r="K70" s="27">
        <f t="shared" si="0"/>
        <v>12.118120294511217</v>
      </c>
      <c r="L70" s="28">
        <f t="shared" si="1"/>
        <v>3.7998182079514788</v>
      </c>
    </row>
    <row r="71" spans="1:12" ht="22.5" customHeight="1" x14ac:dyDescent="0.3">
      <c r="A71" s="21">
        <v>7500</v>
      </c>
      <c r="B71" s="22" t="s">
        <v>79</v>
      </c>
      <c r="C71" s="29">
        <v>21116</v>
      </c>
      <c r="D71" s="24">
        <v>9</v>
      </c>
      <c r="E71" s="25">
        <v>0</v>
      </c>
      <c r="F71" s="25">
        <v>1</v>
      </c>
      <c r="G71" s="25">
        <v>47</v>
      </c>
      <c r="H71" s="26">
        <v>74</v>
      </c>
      <c r="I71" s="25">
        <f t="shared" si="6"/>
        <v>131</v>
      </c>
      <c r="J71" s="25">
        <f t="shared" si="7"/>
        <v>57</v>
      </c>
      <c r="K71" s="27">
        <f t="shared" si="0"/>
        <v>6.2038264822883118</v>
      </c>
      <c r="L71" s="28">
        <f t="shared" si="1"/>
        <v>2.699374881606365</v>
      </c>
    </row>
    <row r="72" spans="1:12" ht="22.5" customHeight="1" x14ac:dyDescent="0.3">
      <c r="A72" s="21">
        <v>7600</v>
      </c>
      <c r="B72" s="22" t="s">
        <v>80</v>
      </c>
      <c r="C72" s="29">
        <v>70914</v>
      </c>
      <c r="D72" s="24">
        <v>10</v>
      </c>
      <c r="E72" s="25">
        <v>0</v>
      </c>
      <c r="F72" s="25">
        <v>8</v>
      </c>
      <c r="G72" s="25">
        <v>133</v>
      </c>
      <c r="H72" s="26">
        <v>393</v>
      </c>
      <c r="I72" s="25">
        <f t="shared" si="6"/>
        <v>544</v>
      </c>
      <c r="J72" s="25">
        <f t="shared" si="7"/>
        <v>151</v>
      </c>
      <c r="K72" s="27">
        <f t="shared" si="0"/>
        <v>7.6712637843021128</v>
      </c>
      <c r="L72" s="28">
        <f t="shared" si="1"/>
        <v>2.1293397636573879</v>
      </c>
    </row>
    <row r="73" spans="1:12" ht="22.5" customHeight="1" x14ac:dyDescent="0.3">
      <c r="A73" s="21">
        <v>7700</v>
      </c>
      <c r="B73" s="22" t="s">
        <v>81</v>
      </c>
      <c r="C73" s="29">
        <v>61630</v>
      </c>
      <c r="D73" s="24">
        <v>7</v>
      </c>
      <c r="E73" s="25">
        <v>0</v>
      </c>
      <c r="F73" s="25">
        <v>0</v>
      </c>
      <c r="G73" s="25">
        <v>162</v>
      </c>
      <c r="H73" s="26">
        <v>322</v>
      </c>
      <c r="I73" s="25">
        <f t="shared" si="6"/>
        <v>491</v>
      </c>
      <c r="J73" s="25">
        <f t="shared" si="7"/>
        <v>169</v>
      </c>
      <c r="K73" s="27">
        <f t="shared" si="0"/>
        <v>7.966899237384391</v>
      </c>
      <c r="L73" s="28">
        <f t="shared" si="1"/>
        <v>2.7421710206068473</v>
      </c>
    </row>
    <row r="74" spans="1:12" ht="22.5" customHeight="1" x14ac:dyDescent="0.3">
      <c r="A74" s="21">
        <v>8000</v>
      </c>
      <c r="B74" s="22" t="s">
        <v>82</v>
      </c>
      <c r="C74" s="23">
        <v>69077</v>
      </c>
      <c r="D74" s="24">
        <v>7</v>
      </c>
      <c r="E74" s="25">
        <v>2</v>
      </c>
      <c r="F74" s="25">
        <v>4</v>
      </c>
      <c r="G74" s="25">
        <v>281</v>
      </c>
      <c r="H74" s="26">
        <v>392</v>
      </c>
      <c r="I74" s="25">
        <f t="shared" si="6"/>
        <v>686</v>
      </c>
      <c r="J74" s="25">
        <f t="shared" si="7"/>
        <v>294</v>
      </c>
      <c r="K74" s="27">
        <f t="shared" si="0"/>
        <v>9.9309466247810416</v>
      </c>
      <c r="L74" s="28">
        <f t="shared" si="1"/>
        <v>4.2561199820490181</v>
      </c>
    </row>
    <row r="75" spans="1:12" ht="22.5" customHeight="1" x14ac:dyDescent="0.3">
      <c r="A75" s="21">
        <v>8100</v>
      </c>
      <c r="B75" s="22" t="s">
        <v>83</v>
      </c>
      <c r="C75" s="29">
        <v>49529</v>
      </c>
      <c r="D75" s="24">
        <v>4</v>
      </c>
      <c r="E75" s="25">
        <v>0</v>
      </c>
      <c r="F75" s="25">
        <v>2</v>
      </c>
      <c r="G75" s="25">
        <v>203</v>
      </c>
      <c r="H75" s="26">
        <v>236</v>
      </c>
      <c r="I75" s="25">
        <f t="shared" si="6"/>
        <v>445</v>
      </c>
      <c r="J75" s="25">
        <f t="shared" si="7"/>
        <v>209</v>
      </c>
      <c r="K75" s="27">
        <f t="shared" si="0"/>
        <v>8.9846352641886575</v>
      </c>
      <c r="L75" s="28">
        <f t="shared" si="1"/>
        <v>4.2197500454279311</v>
      </c>
    </row>
    <row r="76" spans="1:12" ht="22.5" customHeight="1" x14ac:dyDescent="0.3">
      <c r="A76" s="21">
        <v>8200</v>
      </c>
      <c r="B76" s="22" t="s">
        <v>84</v>
      </c>
      <c r="C76" s="29">
        <v>27084</v>
      </c>
      <c r="D76" s="24">
        <v>6</v>
      </c>
      <c r="E76" s="25">
        <v>0</v>
      </c>
      <c r="F76" s="25">
        <v>0</v>
      </c>
      <c r="G76" s="25">
        <v>47</v>
      </c>
      <c r="H76" s="26">
        <v>104</v>
      </c>
      <c r="I76" s="25">
        <f t="shared" si="6"/>
        <v>157</v>
      </c>
      <c r="J76" s="25">
        <f t="shared" si="7"/>
        <v>53</v>
      </c>
      <c r="K76" s="27">
        <f t="shared" ref="K76:K87" si="8">I76*1000/C76</f>
        <v>5.7967803869443211</v>
      </c>
      <c r="L76" s="28">
        <f t="shared" ref="L76:L87" si="9">J76*1000/C76</f>
        <v>1.9568749076945797</v>
      </c>
    </row>
    <row r="77" spans="1:12" ht="22.5" customHeight="1" x14ac:dyDescent="0.3">
      <c r="A77" s="21">
        <v>8300</v>
      </c>
      <c r="B77" s="22" t="s">
        <v>85</v>
      </c>
      <c r="C77" s="29">
        <v>192991</v>
      </c>
      <c r="D77" s="24">
        <v>10</v>
      </c>
      <c r="E77" s="25">
        <v>0</v>
      </c>
      <c r="F77" s="25">
        <v>5</v>
      </c>
      <c r="G77" s="25">
        <v>539</v>
      </c>
      <c r="H77" s="26">
        <v>1491</v>
      </c>
      <c r="I77" s="25">
        <f t="shared" si="6"/>
        <v>2045</v>
      </c>
      <c r="J77" s="25">
        <f t="shared" si="7"/>
        <v>554</v>
      </c>
      <c r="K77" s="27">
        <f t="shared" si="8"/>
        <v>10.596349052546492</v>
      </c>
      <c r="L77" s="28">
        <f t="shared" si="9"/>
        <v>2.8706001834282429</v>
      </c>
    </row>
    <row r="78" spans="1:12" ht="22.5" customHeight="1" x14ac:dyDescent="0.3">
      <c r="A78" s="21">
        <v>8400</v>
      </c>
      <c r="B78" s="22" t="s">
        <v>86</v>
      </c>
      <c r="C78" s="29">
        <v>130844</v>
      </c>
      <c r="D78" s="24">
        <v>16</v>
      </c>
      <c r="E78" s="25">
        <v>1</v>
      </c>
      <c r="F78" s="25">
        <v>13</v>
      </c>
      <c r="G78" s="25">
        <v>517</v>
      </c>
      <c r="H78" s="26">
        <v>718</v>
      </c>
      <c r="I78" s="25">
        <f t="shared" si="6"/>
        <v>1265</v>
      </c>
      <c r="J78" s="25">
        <f t="shared" si="7"/>
        <v>547</v>
      </c>
      <c r="K78" s="27">
        <f t="shared" si="8"/>
        <v>9.6680015896793119</v>
      </c>
      <c r="L78" s="28">
        <f t="shared" si="9"/>
        <v>4.1805508850233863</v>
      </c>
    </row>
    <row r="79" spans="1:12" ht="22.5" customHeight="1" x14ac:dyDescent="0.3">
      <c r="A79" s="21">
        <v>8500</v>
      </c>
      <c r="B79" s="22" t="s">
        <v>87</v>
      </c>
      <c r="C79" s="29">
        <v>26266</v>
      </c>
      <c r="D79" s="24">
        <v>4</v>
      </c>
      <c r="E79" s="25">
        <v>0</v>
      </c>
      <c r="F79" s="25">
        <v>1</v>
      </c>
      <c r="G79" s="25">
        <v>58</v>
      </c>
      <c r="H79" s="26">
        <v>160</v>
      </c>
      <c r="I79" s="25">
        <f t="shared" si="6"/>
        <v>223</v>
      </c>
      <c r="J79" s="25">
        <f t="shared" si="7"/>
        <v>63</v>
      </c>
      <c r="K79" s="27">
        <f t="shared" si="8"/>
        <v>8.4900631995735925</v>
      </c>
      <c r="L79" s="28">
        <f t="shared" si="9"/>
        <v>2.3985380339602527</v>
      </c>
    </row>
    <row r="80" spans="1:12" ht="22.5" customHeight="1" x14ac:dyDescent="0.3">
      <c r="A80" s="21">
        <v>8600</v>
      </c>
      <c r="B80" s="22" t="s">
        <v>88</v>
      </c>
      <c r="C80" s="29">
        <v>36370</v>
      </c>
      <c r="D80" s="24">
        <v>8</v>
      </c>
      <c r="E80" s="25">
        <v>0</v>
      </c>
      <c r="F80" s="25">
        <v>9</v>
      </c>
      <c r="G80" s="25">
        <v>124</v>
      </c>
      <c r="H80" s="26">
        <v>66</v>
      </c>
      <c r="I80" s="25">
        <f t="shared" si="6"/>
        <v>207</v>
      </c>
      <c r="J80" s="25">
        <f t="shared" si="7"/>
        <v>141</v>
      </c>
      <c r="K80" s="27">
        <f t="shared" si="8"/>
        <v>5.6915039868023092</v>
      </c>
      <c r="L80" s="28">
        <f t="shared" si="9"/>
        <v>3.87682155622766</v>
      </c>
    </row>
    <row r="81" spans="1:12" ht="22.5" customHeight="1" x14ac:dyDescent="0.3">
      <c r="A81" s="21">
        <v>9000</v>
      </c>
      <c r="B81" s="22" t="s">
        <v>89</v>
      </c>
      <c r="C81" s="23">
        <v>200284</v>
      </c>
      <c r="D81" s="24">
        <v>21</v>
      </c>
      <c r="E81" s="25">
        <v>0</v>
      </c>
      <c r="F81" s="25">
        <v>7</v>
      </c>
      <c r="G81" s="25">
        <v>979</v>
      </c>
      <c r="H81" s="26">
        <v>1047</v>
      </c>
      <c r="I81" s="25">
        <f t="shared" si="6"/>
        <v>2054</v>
      </c>
      <c r="J81" s="25">
        <f t="shared" si="7"/>
        <v>1007</v>
      </c>
      <c r="K81" s="27">
        <f t="shared" si="8"/>
        <v>10.255437279063729</v>
      </c>
      <c r="L81" s="28">
        <f t="shared" si="9"/>
        <v>5.0278604381777878</v>
      </c>
    </row>
    <row r="82" spans="1:12" ht="22.5" customHeight="1" x14ac:dyDescent="0.3">
      <c r="A82" s="21">
        <v>9100</v>
      </c>
      <c r="B82" s="22" t="s">
        <v>90</v>
      </c>
      <c r="C82" s="29">
        <v>13958</v>
      </c>
      <c r="D82" s="24">
        <v>2</v>
      </c>
      <c r="E82" s="25">
        <v>0</v>
      </c>
      <c r="F82" s="25">
        <v>3</v>
      </c>
      <c r="G82" s="25">
        <v>102</v>
      </c>
      <c r="H82" s="26">
        <v>71</v>
      </c>
      <c r="I82" s="25">
        <f t="shared" si="6"/>
        <v>178</v>
      </c>
      <c r="J82" s="25">
        <f t="shared" si="7"/>
        <v>107</v>
      </c>
      <c r="K82" s="27">
        <f t="shared" si="8"/>
        <v>12.752543344318671</v>
      </c>
      <c r="L82" s="28">
        <f t="shared" si="9"/>
        <v>7.6658547069780774</v>
      </c>
    </row>
    <row r="83" spans="1:12" ht="22.5" customHeight="1" x14ac:dyDescent="0.3">
      <c r="A83" s="21">
        <v>9200</v>
      </c>
      <c r="B83" s="22" t="s">
        <v>91</v>
      </c>
      <c r="C83" s="29">
        <v>44058</v>
      </c>
      <c r="D83" s="24">
        <v>4</v>
      </c>
      <c r="E83" s="25">
        <v>0</v>
      </c>
      <c r="F83" s="25">
        <v>5</v>
      </c>
      <c r="G83" s="25">
        <v>296</v>
      </c>
      <c r="H83" s="26">
        <v>347</v>
      </c>
      <c r="I83" s="25">
        <f t="shared" si="6"/>
        <v>652</v>
      </c>
      <c r="J83" s="25">
        <f t="shared" si="7"/>
        <v>305</v>
      </c>
      <c r="K83" s="27">
        <f t="shared" si="8"/>
        <v>14.798674474556266</v>
      </c>
      <c r="L83" s="28">
        <f t="shared" si="9"/>
        <v>6.9226928140178856</v>
      </c>
    </row>
    <row r="84" spans="1:12" ht="22.5" customHeight="1" x14ac:dyDescent="0.3">
      <c r="A84" s="21">
        <v>9300</v>
      </c>
      <c r="B84" s="22" t="s">
        <v>92</v>
      </c>
      <c r="C84" s="29">
        <v>20509</v>
      </c>
      <c r="D84" s="24">
        <v>3</v>
      </c>
      <c r="E84" s="25">
        <v>1</v>
      </c>
      <c r="F84" s="25">
        <v>2</v>
      </c>
      <c r="G84" s="25">
        <v>98</v>
      </c>
      <c r="H84" s="26">
        <v>52</v>
      </c>
      <c r="I84" s="25">
        <f t="shared" si="6"/>
        <v>156</v>
      </c>
      <c r="J84" s="25">
        <f t="shared" si="7"/>
        <v>104</v>
      </c>
      <c r="K84" s="27">
        <f t="shared" si="8"/>
        <v>7.6064166951094645</v>
      </c>
      <c r="L84" s="28">
        <f t="shared" si="9"/>
        <v>5.0709444634063097</v>
      </c>
    </row>
    <row r="85" spans="1:12" ht="22.5" customHeight="1" x14ac:dyDescent="0.3">
      <c r="A85" s="21">
        <v>9400</v>
      </c>
      <c r="B85" s="22" t="s">
        <v>93</v>
      </c>
      <c r="C85" s="29">
        <v>25632</v>
      </c>
      <c r="D85" s="24">
        <v>4</v>
      </c>
      <c r="E85" s="25">
        <v>0</v>
      </c>
      <c r="F85" s="25">
        <v>3</v>
      </c>
      <c r="G85" s="25">
        <v>61</v>
      </c>
      <c r="H85" s="26">
        <v>39</v>
      </c>
      <c r="I85" s="25">
        <f t="shared" si="6"/>
        <v>107</v>
      </c>
      <c r="J85" s="25">
        <f t="shared" si="7"/>
        <v>68</v>
      </c>
      <c r="K85" s="27">
        <f t="shared" si="8"/>
        <v>4.1744694132334583</v>
      </c>
      <c r="L85" s="28">
        <f t="shared" si="9"/>
        <v>2.6529338327091136</v>
      </c>
    </row>
    <row r="86" spans="1:12" ht="22.5" customHeight="1" x14ac:dyDescent="0.3">
      <c r="A86" s="21">
        <v>9500</v>
      </c>
      <c r="B86" s="22" t="s">
        <v>94</v>
      </c>
      <c r="C86" s="29">
        <v>24627</v>
      </c>
      <c r="D86" s="24">
        <v>0</v>
      </c>
      <c r="E86" s="25">
        <v>0</v>
      </c>
      <c r="F86" s="25">
        <v>1</v>
      </c>
      <c r="G86" s="25">
        <v>59</v>
      </c>
      <c r="H86" s="26">
        <v>42</v>
      </c>
      <c r="I86" s="25">
        <f t="shared" si="6"/>
        <v>102</v>
      </c>
      <c r="J86" s="25">
        <f t="shared" si="7"/>
        <v>60</v>
      </c>
      <c r="K86" s="27">
        <f t="shared" si="8"/>
        <v>4.1417955902058718</v>
      </c>
      <c r="L86" s="28">
        <f t="shared" si="9"/>
        <v>2.4363503471799244</v>
      </c>
    </row>
    <row r="87" spans="1:12" ht="22.5" customHeight="1" thickBot="1" x14ac:dyDescent="0.35">
      <c r="A87" s="30">
        <v>9600</v>
      </c>
      <c r="B87" s="31" t="s">
        <v>95</v>
      </c>
      <c r="C87" s="32">
        <v>22653</v>
      </c>
      <c r="D87" s="33">
        <v>1</v>
      </c>
      <c r="E87" s="34">
        <v>0</v>
      </c>
      <c r="F87" s="34">
        <v>3</v>
      </c>
      <c r="G87" s="34">
        <v>41</v>
      </c>
      <c r="H87" s="35">
        <v>46</v>
      </c>
      <c r="I87" s="25">
        <f t="shared" si="6"/>
        <v>91</v>
      </c>
      <c r="J87" s="25">
        <f t="shared" si="7"/>
        <v>45</v>
      </c>
      <c r="K87" s="36">
        <f t="shared" si="8"/>
        <v>4.0171279742197505</v>
      </c>
      <c r="L87" s="37">
        <f t="shared" si="9"/>
        <v>1.986491855383393</v>
      </c>
    </row>
    <row r="88" spans="1:12" ht="22.5" customHeight="1" thickBot="1" x14ac:dyDescent="0.35">
      <c r="A88" s="38"/>
      <c r="B88" s="38" t="s">
        <v>96</v>
      </c>
      <c r="C88" s="39">
        <f t="shared" ref="C88:H88" si="10">SUM(C6:C87)</f>
        <v>12242378</v>
      </c>
      <c r="D88" s="40">
        <f t="shared" si="10"/>
        <v>729</v>
      </c>
      <c r="E88" s="40">
        <f t="shared" si="10"/>
        <v>19</v>
      </c>
      <c r="F88" s="40">
        <f t="shared" si="10"/>
        <v>801</v>
      </c>
      <c r="G88" s="40">
        <f t="shared" si="10"/>
        <v>20019</v>
      </c>
      <c r="H88" s="40">
        <f t="shared" si="10"/>
        <v>69175</v>
      </c>
      <c r="I88" s="40">
        <f>SUM(D88:H88)</f>
        <v>90743</v>
      </c>
      <c r="J88" s="40">
        <f>SUM(D88:G88)</f>
        <v>21568</v>
      </c>
      <c r="K88" s="41">
        <f>I88*1000/C88</f>
        <v>7.4122037401557117</v>
      </c>
      <c r="L88" s="42">
        <f>J88*1000/C88</f>
        <v>1.7617492287854533</v>
      </c>
    </row>
    <row r="89" spans="1:12" s="45" customFormat="1" ht="22.5" customHeight="1" x14ac:dyDescent="0.3">
      <c r="A89" s="1"/>
      <c r="B89" s="1"/>
      <c r="C89" s="43"/>
      <c r="D89" s="44"/>
      <c r="E89" s="1"/>
      <c r="F89" s="1"/>
      <c r="G89" s="1"/>
      <c r="H89" s="1"/>
      <c r="I89" s="1"/>
      <c r="J89" s="1"/>
      <c r="K89" s="1"/>
      <c r="L89" s="1"/>
    </row>
    <row r="90" spans="1:12" s="46" customFormat="1" ht="22.5" customHeight="1" x14ac:dyDescent="0.3">
      <c r="B90" s="47" t="s">
        <v>97</v>
      </c>
      <c r="C90" s="48"/>
      <c r="I90" s="48"/>
      <c r="J90" s="48"/>
    </row>
    <row r="91" spans="1:12" s="46" customFormat="1" ht="22.5" customHeight="1" x14ac:dyDescent="0.3">
      <c r="B91" s="46" t="s">
        <v>98</v>
      </c>
      <c r="G91" s="49" t="s">
        <v>99</v>
      </c>
      <c r="H91" s="49"/>
      <c r="I91" s="49"/>
      <c r="J91" s="50"/>
    </row>
    <row r="92" spans="1:12" s="46" customFormat="1" ht="22.5" customHeight="1" x14ac:dyDescent="0.3">
      <c r="G92" s="51" t="s">
        <v>107</v>
      </c>
      <c r="H92" s="51"/>
      <c r="I92" s="51"/>
      <c r="J92" s="52"/>
    </row>
    <row r="93" spans="1:12" s="46" customFormat="1" ht="22.5" customHeight="1" x14ac:dyDescent="0.3">
      <c r="B93" s="46" t="s">
        <v>100</v>
      </c>
      <c r="C93" s="48"/>
      <c r="D93" s="53"/>
      <c r="E93" s="54"/>
      <c r="F93" s="53"/>
      <c r="G93" s="49" t="s">
        <v>101</v>
      </c>
      <c r="H93" s="49"/>
      <c r="I93" s="49"/>
      <c r="J93" s="50"/>
    </row>
    <row r="94" spans="1:12" s="46" customFormat="1" ht="22.5" customHeight="1" x14ac:dyDescent="0.3">
      <c r="E94" s="55"/>
      <c r="F94" s="55"/>
      <c r="G94" s="51" t="s">
        <v>107</v>
      </c>
      <c r="H94" s="51"/>
      <c r="I94" s="51"/>
      <c r="J94" s="52"/>
    </row>
    <row r="95" spans="1:12" s="46" customFormat="1" ht="22.5" customHeight="1" x14ac:dyDescent="0.3">
      <c r="B95" s="46" t="s">
        <v>102</v>
      </c>
      <c r="E95" s="55"/>
      <c r="F95" s="55"/>
      <c r="H95" s="52"/>
      <c r="I95" s="52"/>
      <c r="J95" s="52"/>
      <c r="K95" s="52"/>
    </row>
    <row r="96" spans="1:12" ht="22.5" customHeight="1" x14ac:dyDescent="0.3">
      <c r="B96" s="46" t="s">
        <v>103</v>
      </c>
      <c r="C96" s="46"/>
      <c r="D96" s="46"/>
      <c r="E96" s="55"/>
      <c r="F96" s="55"/>
      <c r="G96" s="46"/>
      <c r="H96" s="52"/>
      <c r="I96" s="52"/>
      <c r="J96" s="52"/>
      <c r="K96" s="52"/>
    </row>
    <row r="97" spans="2:11" ht="22.5" customHeight="1" x14ac:dyDescent="0.3">
      <c r="B97" s="46" t="s">
        <v>108</v>
      </c>
      <c r="C97" s="46"/>
      <c r="D97" s="46"/>
      <c r="E97" s="55"/>
      <c r="F97" s="55"/>
      <c r="G97" s="46"/>
      <c r="H97" s="52"/>
      <c r="I97" s="52"/>
      <c r="J97" s="52"/>
      <c r="K97" s="52"/>
    </row>
    <row r="98" spans="2:11" ht="22.5" customHeight="1" x14ac:dyDescent="0.3">
      <c r="B98" s="46" t="s">
        <v>104</v>
      </c>
      <c r="C98" s="46"/>
      <c r="D98" s="46"/>
      <c r="E98" s="46"/>
      <c r="F98" s="46"/>
      <c r="G98" s="46"/>
      <c r="H98" s="46"/>
      <c r="I98" s="46"/>
      <c r="J98" s="46"/>
      <c r="K98" s="46"/>
    </row>
  </sheetData>
  <mergeCells count="12">
    <mergeCell ref="A52:L52"/>
    <mergeCell ref="D54:H54"/>
    <mergeCell ref="I54:J54"/>
    <mergeCell ref="K54:L54"/>
    <mergeCell ref="I55:J55"/>
    <mergeCell ref="K55:L55"/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Santirat Kaenthong</cp:lastModifiedBy>
  <cp:lastPrinted>2026-03-30T08:52:31Z</cp:lastPrinted>
  <dcterms:created xsi:type="dcterms:W3CDTF">2018-03-21T03:42:15Z</dcterms:created>
  <dcterms:modified xsi:type="dcterms:W3CDTF">2026-04-03T04:27:22Z</dcterms:modified>
</cp:coreProperties>
</file>