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56" sheetId="3" r:id="rId1"/>
  </sheets>
  <externalReferences>
    <externalReference r:id="rId2"/>
    <externalReference r:id="rId3"/>
  </externalReferences>
  <definedNames>
    <definedName name="_xlnm.Print_Titles" localSheetId="0">'2556'!$A:$B,'2556'!$1:$5</definedName>
  </definedNames>
  <calcPr calcId="152511"/>
</workbook>
</file>

<file path=xl/calcChain.xml><?xml version="1.0" encoding="utf-8"?>
<calcChain xmlns="http://schemas.openxmlformats.org/spreadsheetml/2006/main">
  <c r="C69" i="3" l="1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66" i="3"/>
  <c r="C67" i="3"/>
  <c r="C68" i="3"/>
  <c r="C64" i="3"/>
  <c r="C65" i="3"/>
  <c r="C61" i="3"/>
  <c r="C62" i="3"/>
  <c r="C6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7" i="3"/>
  <c r="C8" i="3"/>
  <c r="C9" i="3"/>
  <c r="D7" i="3" l="1"/>
  <c r="E7" i="3"/>
  <c r="F7" i="3"/>
  <c r="G7" i="3"/>
  <c r="H7" i="3"/>
  <c r="D8" i="3"/>
  <c r="J8" i="3" s="1"/>
  <c r="E8" i="3"/>
  <c r="F8" i="3"/>
  <c r="G8" i="3"/>
  <c r="H8" i="3"/>
  <c r="D9" i="3"/>
  <c r="E9" i="3"/>
  <c r="F9" i="3"/>
  <c r="G9" i="3"/>
  <c r="I9" i="3" s="1"/>
  <c r="H9" i="3"/>
  <c r="D10" i="3"/>
  <c r="E10" i="3"/>
  <c r="I10" i="3" s="1"/>
  <c r="F10" i="3"/>
  <c r="G10" i="3"/>
  <c r="H10" i="3"/>
  <c r="D11" i="3"/>
  <c r="E11" i="3"/>
  <c r="F11" i="3"/>
  <c r="I11" i="3" s="1"/>
  <c r="G11" i="3"/>
  <c r="H11" i="3"/>
  <c r="D12" i="3"/>
  <c r="E12" i="3"/>
  <c r="I12" i="3" s="1"/>
  <c r="F12" i="3"/>
  <c r="G12" i="3"/>
  <c r="H12" i="3"/>
  <c r="D13" i="3"/>
  <c r="I13" i="3" s="1"/>
  <c r="E13" i="3"/>
  <c r="F13" i="3"/>
  <c r="J13" i="3" s="1"/>
  <c r="G13" i="3"/>
  <c r="H13" i="3"/>
  <c r="D14" i="3"/>
  <c r="E14" i="3"/>
  <c r="F14" i="3"/>
  <c r="G14" i="3"/>
  <c r="I14" i="3" s="1"/>
  <c r="H14" i="3"/>
  <c r="D15" i="3"/>
  <c r="I15" i="3" s="1"/>
  <c r="E15" i="3"/>
  <c r="F15" i="3"/>
  <c r="G15" i="3"/>
  <c r="H15" i="3"/>
  <c r="D16" i="3"/>
  <c r="E16" i="3"/>
  <c r="F16" i="3"/>
  <c r="G16" i="3"/>
  <c r="J16" i="3" s="1"/>
  <c r="H16" i="3"/>
  <c r="D17" i="3"/>
  <c r="E17" i="3"/>
  <c r="F17" i="3"/>
  <c r="G17" i="3"/>
  <c r="H17" i="3"/>
  <c r="D18" i="3"/>
  <c r="E18" i="3"/>
  <c r="J18" i="3" s="1"/>
  <c r="F18" i="3"/>
  <c r="G18" i="3"/>
  <c r="H18" i="3"/>
  <c r="D19" i="3"/>
  <c r="E19" i="3"/>
  <c r="F19" i="3"/>
  <c r="G19" i="3"/>
  <c r="H19" i="3"/>
  <c r="D20" i="3"/>
  <c r="E20" i="3"/>
  <c r="F20" i="3"/>
  <c r="G20" i="3"/>
  <c r="H20" i="3"/>
  <c r="D21" i="3"/>
  <c r="E21" i="3"/>
  <c r="F21" i="3"/>
  <c r="J21" i="3" s="1"/>
  <c r="G21" i="3"/>
  <c r="H21" i="3"/>
  <c r="D22" i="3"/>
  <c r="E22" i="3"/>
  <c r="F22" i="3"/>
  <c r="G22" i="3"/>
  <c r="H22" i="3"/>
  <c r="D23" i="3"/>
  <c r="J23" i="3" s="1"/>
  <c r="E23" i="3"/>
  <c r="F23" i="3"/>
  <c r="G23" i="3"/>
  <c r="H23" i="3"/>
  <c r="J11" i="3"/>
  <c r="J12" i="3"/>
  <c r="J14" i="3"/>
  <c r="L14" i="3"/>
  <c r="D24" i="3"/>
  <c r="E24" i="3"/>
  <c r="F24" i="3"/>
  <c r="G24" i="3"/>
  <c r="H24" i="3"/>
  <c r="D25" i="3"/>
  <c r="E25" i="3"/>
  <c r="F25" i="3"/>
  <c r="G25" i="3"/>
  <c r="H25" i="3"/>
  <c r="D26" i="3"/>
  <c r="E26" i="3"/>
  <c r="F26" i="3"/>
  <c r="G26" i="3"/>
  <c r="H26" i="3"/>
  <c r="D27" i="3"/>
  <c r="E27" i="3"/>
  <c r="J27" i="3" s="1"/>
  <c r="F27" i="3"/>
  <c r="G27" i="3"/>
  <c r="H27" i="3"/>
  <c r="D28" i="3"/>
  <c r="E28" i="3"/>
  <c r="F28" i="3"/>
  <c r="G28" i="3"/>
  <c r="H28" i="3"/>
  <c r="D29" i="3"/>
  <c r="E29" i="3"/>
  <c r="F29" i="3"/>
  <c r="G29" i="3"/>
  <c r="H29" i="3"/>
  <c r="D30" i="3"/>
  <c r="E30" i="3"/>
  <c r="F30" i="3"/>
  <c r="I30" i="3" s="1"/>
  <c r="G30" i="3"/>
  <c r="H30" i="3"/>
  <c r="D31" i="3"/>
  <c r="E31" i="3"/>
  <c r="I31" i="3" s="1"/>
  <c r="F31" i="3"/>
  <c r="G31" i="3"/>
  <c r="H31" i="3"/>
  <c r="D32" i="3"/>
  <c r="J32" i="3" s="1"/>
  <c r="E32" i="3"/>
  <c r="F32" i="3"/>
  <c r="G32" i="3"/>
  <c r="H32" i="3"/>
  <c r="D33" i="3"/>
  <c r="E33" i="3"/>
  <c r="F33" i="3"/>
  <c r="G33" i="3"/>
  <c r="J33" i="3" s="1"/>
  <c r="H33" i="3"/>
  <c r="D34" i="3"/>
  <c r="E34" i="3"/>
  <c r="F34" i="3"/>
  <c r="G34" i="3"/>
  <c r="H34" i="3"/>
  <c r="D35" i="3"/>
  <c r="E35" i="3"/>
  <c r="I35" i="3" s="1"/>
  <c r="F35" i="3"/>
  <c r="G35" i="3"/>
  <c r="H35" i="3"/>
  <c r="D36" i="3"/>
  <c r="J36" i="3" s="1"/>
  <c r="E36" i="3"/>
  <c r="F36" i="3"/>
  <c r="G36" i="3"/>
  <c r="H36" i="3"/>
  <c r="D37" i="3"/>
  <c r="E37" i="3"/>
  <c r="F37" i="3"/>
  <c r="G37" i="3"/>
  <c r="H37" i="3"/>
  <c r="D38" i="3"/>
  <c r="E38" i="3"/>
  <c r="F38" i="3"/>
  <c r="I38" i="3" s="1"/>
  <c r="G38" i="3"/>
  <c r="H38" i="3"/>
  <c r="D39" i="3"/>
  <c r="E39" i="3"/>
  <c r="J39" i="3" s="1"/>
  <c r="F39" i="3"/>
  <c r="G39" i="3"/>
  <c r="H39" i="3"/>
  <c r="D40" i="3"/>
  <c r="E40" i="3"/>
  <c r="F40" i="3"/>
  <c r="G40" i="3"/>
  <c r="H40" i="3"/>
  <c r="D41" i="3"/>
  <c r="J41" i="3" s="1"/>
  <c r="E41" i="3"/>
  <c r="F41" i="3"/>
  <c r="G41" i="3"/>
  <c r="H41" i="3"/>
  <c r="D42" i="3"/>
  <c r="E42" i="3"/>
  <c r="F42" i="3"/>
  <c r="G42" i="3"/>
  <c r="J42" i="3" s="1"/>
  <c r="H42" i="3"/>
  <c r="D43" i="3"/>
  <c r="E43" i="3"/>
  <c r="F43" i="3"/>
  <c r="G43" i="3"/>
  <c r="H43" i="3"/>
  <c r="D44" i="3"/>
  <c r="E44" i="3"/>
  <c r="F44" i="3"/>
  <c r="G44" i="3"/>
  <c r="H44" i="3"/>
  <c r="D45" i="3"/>
  <c r="E45" i="3"/>
  <c r="F45" i="3"/>
  <c r="G45" i="3"/>
  <c r="H45" i="3"/>
  <c r="D46" i="3"/>
  <c r="E46" i="3"/>
  <c r="F46" i="3"/>
  <c r="G46" i="3"/>
  <c r="H46" i="3"/>
  <c r="D47" i="3"/>
  <c r="E47" i="3"/>
  <c r="F47" i="3"/>
  <c r="G47" i="3"/>
  <c r="H47" i="3"/>
  <c r="D48" i="3"/>
  <c r="E48" i="3"/>
  <c r="F48" i="3"/>
  <c r="G48" i="3"/>
  <c r="H48" i="3"/>
  <c r="D49" i="3"/>
  <c r="E49" i="3"/>
  <c r="F49" i="3"/>
  <c r="G49" i="3"/>
  <c r="H49" i="3"/>
  <c r="D50" i="3"/>
  <c r="E50" i="3"/>
  <c r="F50" i="3"/>
  <c r="G50" i="3"/>
  <c r="H50" i="3"/>
  <c r="D51" i="3"/>
  <c r="E51" i="3"/>
  <c r="F51" i="3"/>
  <c r="G51" i="3"/>
  <c r="H51" i="3"/>
  <c r="D52" i="3"/>
  <c r="E52" i="3"/>
  <c r="F52" i="3"/>
  <c r="G52" i="3"/>
  <c r="H52" i="3"/>
  <c r="D53" i="3"/>
  <c r="E53" i="3"/>
  <c r="F53" i="3"/>
  <c r="G53" i="3"/>
  <c r="H53" i="3"/>
  <c r="D54" i="3"/>
  <c r="E54" i="3"/>
  <c r="F54" i="3"/>
  <c r="G54" i="3"/>
  <c r="H54" i="3"/>
  <c r="D55" i="3"/>
  <c r="E55" i="3"/>
  <c r="F55" i="3"/>
  <c r="G55" i="3"/>
  <c r="H55" i="3"/>
  <c r="D56" i="3"/>
  <c r="E56" i="3"/>
  <c r="F56" i="3"/>
  <c r="G56" i="3"/>
  <c r="H56" i="3"/>
  <c r="D57" i="3"/>
  <c r="E57" i="3"/>
  <c r="F57" i="3"/>
  <c r="G57" i="3"/>
  <c r="H57" i="3"/>
  <c r="D58" i="3"/>
  <c r="E58" i="3"/>
  <c r="F58" i="3"/>
  <c r="G58" i="3"/>
  <c r="H58" i="3"/>
  <c r="D59" i="3"/>
  <c r="E59" i="3"/>
  <c r="F59" i="3"/>
  <c r="G59" i="3"/>
  <c r="H59" i="3"/>
  <c r="D60" i="3"/>
  <c r="E60" i="3"/>
  <c r="F60" i="3"/>
  <c r="G60" i="3"/>
  <c r="H60" i="3"/>
  <c r="D61" i="3"/>
  <c r="E61" i="3"/>
  <c r="F61" i="3"/>
  <c r="G61" i="3"/>
  <c r="H61" i="3"/>
  <c r="D62" i="3"/>
  <c r="E62" i="3"/>
  <c r="F62" i="3"/>
  <c r="G62" i="3"/>
  <c r="H62" i="3"/>
  <c r="D63" i="3"/>
  <c r="E63" i="3"/>
  <c r="F63" i="3"/>
  <c r="G63" i="3"/>
  <c r="H63" i="3"/>
  <c r="D64" i="3"/>
  <c r="E64" i="3"/>
  <c r="F64" i="3"/>
  <c r="G64" i="3"/>
  <c r="H64" i="3"/>
  <c r="D65" i="3"/>
  <c r="E65" i="3"/>
  <c r="J65" i="3" s="1"/>
  <c r="F65" i="3"/>
  <c r="G65" i="3"/>
  <c r="H65" i="3"/>
  <c r="D66" i="3"/>
  <c r="J66" i="3" s="1"/>
  <c r="E66" i="3"/>
  <c r="F66" i="3"/>
  <c r="G66" i="3"/>
  <c r="H66" i="3"/>
  <c r="D67" i="3"/>
  <c r="E67" i="3"/>
  <c r="F67" i="3"/>
  <c r="G67" i="3"/>
  <c r="H67" i="3"/>
  <c r="D68" i="3"/>
  <c r="I68" i="3" s="1"/>
  <c r="E68" i="3"/>
  <c r="F68" i="3"/>
  <c r="G68" i="3"/>
  <c r="H68" i="3"/>
  <c r="D69" i="3"/>
  <c r="E69" i="3"/>
  <c r="F69" i="3"/>
  <c r="G69" i="3"/>
  <c r="J69" i="3" s="1"/>
  <c r="H69" i="3"/>
  <c r="D70" i="3"/>
  <c r="E70" i="3"/>
  <c r="F70" i="3"/>
  <c r="G70" i="3"/>
  <c r="H70" i="3"/>
  <c r="D71" i="3"/>
  <c r="E71" i="3"/>
  <c r="F71" i="3"/>
  <c r="G71" i="3"/>
  <c r="H71" i="3"/>
  <c r="D72" i="3"/>
  <c r="E72" i="3"/>
  <c r="F72" i="3"/>
  <c r="G72" i="3"/>
  <c r="H72" i="3"/>
  <c r="I72" i="3" s="1"/>
  <c r="D73" i="3"/>
  <c r="E73" i="3"/>
  <c r="F73" i="3"/>
  <c r="G73" i="3"/>
  <c r="H73" i="3"/>
  <c r="D74" i="3"/>
  <c r="E74" i="3"/>
  <c r="F74" i="3"/>
  <c r="G74" i="3"/>
  <c r="H74" i="3"/>
  <c r="D75" i="3"/>
  <c r="E75" i="3"/>
  <c r="F75" i="3"/>
  <c r="G75" i="3"/>
  <c r="H75" i="3"/>
  <c r="D76" i="3"/>
  <c r="I76" i="3" s="1"/>
  <c r="E76" i="3"/>
  <c r="F76" i="3"/>
  <c r="G76" i="3"/>
  <c r="H76" i="3"/>
  <c r="D77" i="3"/>
  <c r="E77" i="3"/>
  <c r="F77" i="3"/>
  <c r="G77" i="3"/>
  <c r="I77" i="3" s="1"/>
  <c r="H77" i="3"/>
  <c r="D78" i="3"/>
  <c r="E78" i="3"/>
  <c r="F78" i="3"/>
  <c r="G78" i="3"/>
  <c r="H78" i="3"/>
  <c r="D79" i="3"/>
  <c r="E79" i="3"/>
  <c r="J79" i="3" s="1"/>
  <c r="F79" i="3"/>
  <c r="G79" i="3"/>
  <c r="H79" i="3"/>
  <c r="D80" i="3"/>
  <c r="E80" i="3"/>
  <c r="F80" i="3"/>
  <c r="G80" i="3"/>
  <c r="H80" i="3"/>
  <c r="I80" i="3" s="1"/>
  <c r="D81" i="3"/>
  <c r="E81" i="3"/>
  <c r="F81" i="3"/>
  <c r="G81" i="3"/>
  <c r="H81" i="3"/>
  <c r="D82" i="3"/>
  <c r="E82" i="3"/>
  <c r="F82" i="3"/>
  <c r="I82" i="3" s="1"/>
  <c r="G82" i="3"/>
  <c r="H82" i="3"/>
  <c r="D6" i="3"/>
  <c r="J6" i="3" s="1"/>
  <c r="E6" i="3"/>
  <c r="F6" i="3"/>
  <c r="G6" i="3"/>
  <c r="I7" i="3"/>
  <c r="J17" i="3"/>
  <c r="I18" i="3"/>
  <c r="J19" i="3"/>
  <c r="J20" i="3"/>
  <c r="L20" i="3" s="1"/>
  <c r="J22" i="3"/>
  <c r="J26" i="3"/>
  <c r="J28" i="3"/>
  <c r="J29" i="3"/>
  <c r="J34" i="3"/>
  <c r="L34" i="3" s="1"/>
  <c r="J37" i="3"/>
  <c r="J38" i="3"/>
  <c r="I43" i="3"/>
  <c r="J44" i="3"/>
  <c r="J45" i="3"/>
  <c r="I46" i="3"/>
  <c r="J47" i="3"/>
  <c r="J48" i="3"/>
  <c r="J49" i="3"/>
  <c r="J51" i="3"/>
  <c r="J52" i="3"/>
  <c r="L52" i="3" s="1"/>
  <c r="J53" i="3"/>
  <c r="I54" i="3"/>
  <c r="J55" i="3"/>
  <c r="J56" i="3"/>
  <c r="I57" i="3"/>
  <c r="I60" i="3"/>
  <c r="J61" i="3"/>
  <c r="J62" i="3"/>
  <c r="I63" i="3"/>
  <c r="J67" i="3"/>
  <c r="J71" i="3"/>
  <c r="J72" i="3"/>
  <c r="J73" i="3"/>
  <c r="J75" i="3"/>
  <c r="J78" i="3"/>
  <c r="I78" i="3"/>
  <c r="J80" i="3"/>
  <c r="J81" i="3"/>
  <c r="C6" i="3"/>
  <c r="L12" i="3"/>
  <c r="I75" i="3"/>
  <c r="K75" i="3" s="1"/>
  <c r="J68" i="3"/>
  <c r="L68" i="3" s="1"/>
  <c r="J54" i="3"/>
  <c r="I53" i="3"/>
  <c r="K53" i="3" s="1"/>
  <c r="I47" i="3"/>
  <c r="J35" i="3"/>
  <c r="J25" i="3"/>
  <c r="L80" i="3" l="1"/>
  <c r="L53" i="3"/>
  <c r="L44" i="3"/>
  <c r="K38" i="3"/>
  <c r="K35" i="3"/>
  <c r="L32" i="3"/>
  <c r="K30" i="3"/>
  <c r="L27" i="3"/>
  <c r="K12" i="3"/>
  <c r="L51" i="3"/>
  <c r="L19" i="3"/>
  <c r="L23" i="3"/>
  <c r="L18" i="3"/>
  <c r="L16" i="3"/>
  <c r="L13" i="3"/>
  <c r="K10" i="3"/>
  <c r="L75" i="3"/>
  <c r="K60" i="3"/>
  <c r="K18" i="3"/>
  <c r="L42" i="3"/>
  <c r="L35" i="3"/>
  <c r="L48" i="3"/>
  <c r="K82" i="3"/>
  <c r="K80" i="3"/>
  <c r="L79" i="3"/>
  <c r="K76" i="3"/>
  <c r="K72" i="3"/>
  <c r="K68" i="3"/>
  <c r="L39" i="3"/>
  <c r="L36" i="3"/>
  <c r="K14" i="3"/>
  <c r="K13" i="3"/>
  <c r="K11" i="3"/>
  <c r="L72" i="3"/>
  <c r="L56" i="3"/>
  <c r="L47" i="3"/>
  <c r="L11" i="3"/>
  <c r="L8" i="3"/>
  <c r="K43" i="3"/>
  <c r="C83" i="3"/>
  <c r="L71" i="3"/>
  <c r="L55" i="3"/>
  <c r="K46" i="3"/>
  <c r="L28" i="3"/>
  <c r="L67" i="3"/>
  <c r="K54" i="3"/>
  <c r="L26" i="3"/>
  <c r="I8" i="3"/>
  <c r="K8" i="3" s="1"/>
  <c r="J10" i="3"/>
  <c r="L10" i="3" s="1"/>
  <c r="I21" i="3"/>
  <c r="K21" i="3" s="1"/>
  <c r="J30" i="3"/>
  <c r="L30" i="3" s="1"/>
  <c r="I42" i="3"/>
  <c r="K42" i="3" s="1"/>
  <c r="I65" i="3"/>
  <c r="F83" i="3"/>
  <c r="E83" i="3"/>
  <c r="J74" i="3"/>
  <c r="L74" i="3" s="1"/>
  <c r="G83" i="3"/>
  <c r="J82" i="3"/>
  <c r="I59" i="3"/>
  <c r="K59" i="3" s="1"/>
  <c r="I58" i="3"/>
  <c r="I50" i="3"/>
  <c r="K50" i="3" s="1"/>
  <c r="I24" i="3"/>
  <c r="K24" i="3" s="1"/>
  <c r="I32" i="3"/>
  <c r="K32" i="3" s="1"/>
  <c r="I40" i="3"/>
  <c r="K40" i="3" s="1"/>
  <c r="I25" i="3"/>
  <c r="H83" i="3"/>
  <c r="I27" i="3"/>
  <c r="K27" i="3" s="1"/>
  <c r="L82" i="3"/>
  <c r="L66" i="3"/>
  <c r="I22" i="3"/>
  <c r="K22" i="3" s="1"/>
  <c r="I6" i="3"/>
  <c r="K6" i="3" s="1"/>
  <c r="J24" i="3"/>
  <c r="L24" i="3" s="1"/>
  <c r="J50" i="3"/>
  <c r="L50" i="3" s="1"/>
  <c r="I62" i="3"/>
  <c r="K62" i="3" s="1"/>
  <c r="L69" i="3"/>
  <c r="L45" i="3"/>
  <c r="L37" i="3"/>
  <c r="I20" i="3"/>
  <c r="K20" i="3" s="1"/>
  <c r="I26" i="3"/>
  <c r="K26" i="3" s="1"/>
  <c r="J31" i="3"/>
  <c r="L31" i="3" s="1"/>
  <c r="I36" i="3"/>
  <c r="K36" i="3" s="1"/>
  <c r="I44" i="3"/>
  <c r="K44" i="3" s="1"/>
  <c r="J77" i="3"/>
  <c r="L77" i="3" s="1"/>
  <c r="K77" i="3"/>
  <c r="L61" i="3"/>
  <c r="L29" i="3"/>
  <c r="L21" i="3"/>
  <c r="D83" i="3"/>
  <c r="J7" i="3"/>
  <c r="L7" i="3" s="1"/>
  <c r="J46" i="3"/>
  <c r="I28" i="3"/>
  <c r="K28" i="3" s="1"/>
  <c r="I48" i="3"/>
  <c r="K48" i="3" s="1"/>
  <c r="J76" i="3"/>
  <c r="L76" i="3" s="1"/>
  <c r="I74" i="3"/>
  <c r="K74" i="3" s="1"/>
  <c r="J70" i="3"/>
  <c r="J64" i="3"/>
  <c r="L64" i="3" s="1"/>
  <c r="J58" i="3"/>
  <c r="L58" i="3" s="1"/>
  <c r="I52" i="3"/>
  <c r="K52" i="3" s="1"/>
  <c r="K58" i="3"/>
  <c r="I71" i="3"/>
  <c r="K71" i="3" s="1"/>
  <c r="I16" i="3"/>
  <c r="K16" i="3" s="1"/>
  <c r="I34" i="3"/>
  <c r="K34" i="3" s="1"/>
  <c r="J40" i="3"/>
  <c r="L40" i="3" s="1"/>
  <c r="J59" i="3"/>
  <c r="L59" i="3" s="1"/>
  <c r="I33" i="3"/>
  <c r="I56" i="3"/>
  <c r="K56" i="3" s="1"/>
  <c r="I29" i="3"/>
  <c r="K29" i="3" s="1"/>
  <c r="I41" i="3"/>
  <c r="J60" i="3"/>
  <c r="L60" i="3" s="1"/>
  <c r="I61" i="3"/>
  <c r="K61" i="3" s="1"/>
  <c r="I73" i="3"/>
  <c r="K73" i="3" s="1"/>
  <c r="I79" i="3"/>
  <c r="K79" i="3" s="1"/>
  <c r="L81" i="3"/>
  <c r="L65" i="3"/>
  <c r="L25" i="3"/>
  <c r="J9" i="3"/>
  <c r="L9" i="3" s="1"/>
  <c r="J15" i="3"/>
  <c r="L15" i="3" s="1"/>
  <c r="I19" i="3"/>
  <c r="K19" i="3" s="1"/>
  <c r="I37" i="3"/>
  <c r="K37" i="3" s="1"/>
  <c r="J43" i="3"/>
  <c r="L43" i="3" s="1"/>
  <c r="I49" i="3"/>
  <c r="I55" i="3"/>
  <c r="K55" i="3" s="1"/>
  <c r="I64" i="3"/>
  <c r="K64" i="3" s="1"/>
  <c r="I70" i="3"/>
  <c r="K70" i="3" s="1"/>
  <c r="J57" i="3"/>
  <c r="L57" i="3" s="1"/>
  <c r="J63" i="3"/>
  <c r="L63" i="3" s="1"/>
  <c r="K63" i="3"/>
  <c r="K47" i="3"/>
  <c r="K31" i="3"/>
  <c r="K15" i="3"/>
  <c r="K7" i="3"/>
  <c r="I17" i="3"/>
  <c r="K17" i="3" s="1"/>
  <c r="I23" i="3"/>
  <c r="K23" i="3" s="1"/>
  <c r="I51" i="3"/>
  <c r="K51" i="3" s="1"/>
  <c r="I66" i="3"/>
  <c r="K66" i="3" s="1"/>
  <c r="I69" i="3"/>
  <c r="K69" i="3" s="1"/>
  <c r="I81" i="3"/>
  <c r="K81" i="3" s="1"/>
  <c r="I45" i="3"/>
  <c r="K45" i="3" s="1"/>
  <c r="I39" i="3"/>
  <c r="K39" i="3" s="1"/>
  <c r="I67" i="3"/>
  <c r="K67" i="3" s="1"/>
  <c r="L73" i="3"/>
  <c r="L49" i="3"/>
  <c r="L41" i="3"/>
  <c r="L33" i="3"/>
  <c r="L17" i="3"/>
  <c r="L6" i="3"/>
  <c r="L22" i="3"/>
  <c r="L70" i="3"/>
  <c r="L78" i="3"/>
  <c r="K9" i="3"/>
  <c r="K25" i="3"/>
  <c r="K33" i="3"/>
  <c r="K41" i="3"/>
  <c r="K49" i="3"/>
  <c r="K57" i="3"/>
  <c r="K65" i="3"/>
  <c r="L38" i="3"/>
  <c r="L62" i="3"/>
  <c r="K78" i="3"/>
  <c r="L46" i="3"/>
  <c r="L54" i="3"/>
  <c r="J83" i="3" l="1"/>
  <c r="L83" i="3" s="1"/>
  <c r="I83" i="3"/>
  <c r="K83" i="3" s="1"/>
</calcChain>
</file>

<file path=xl/sharedStrings.xml><?xml version="1.0" encoding="utf-8"?>
<sst xmlns="http://schemas.openxmlformats.org/spreadsheetml/2006/main" count="112" uniqueCount="109">
  <si>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</si>
  <si>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</si>
  <si>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</si>
  <si>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</si>
  <si>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</si>
  <si>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</si>
  <si>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</si>
  <si>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</si>
  <si>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</si>
  <si>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</si>
  <si>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</si>
  <si>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</si>
  <si>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</si>
  <si>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</si>
  <si>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</si>
  <si>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</si>
  <si>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</si>
  <si>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</si>
  <si>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</si>
  <si>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</si>
  <si>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</si>
  <si>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</si>
  <si>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</si>
  <si>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</si>
  <si>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</si>
  <si>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</si>
  <si>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</si>
  <si>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</si>
  <si>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</si>
  <si>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</si>
  <si>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</si>
  <si>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</si>
  <si>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</si>
  <si>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</si>
  <si>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</si>
  <si>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</si>
  <si>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</si>
  <si>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</si>
  <si>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</si>
  <si>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</si>
  <si>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</si>
  <si>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</si>
  <si>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</si>
  <si>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</si>
  <si>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</si>
  <si>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</si>
  <si>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</si>
  <si>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</si>
  <si>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</si>
  <si>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</si>
  <si>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</si>
  <si>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</si>
  <si>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</si>
  <si>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</si>
  <si>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</si>
  <si>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</si>
  <si>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</si>
  <si>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</si>
  <si>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</si>
  <si>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</si>
  <si>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</si>
  <si>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</si>
  <si>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</si>
  <si>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</si>
  <si>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</si>
  <si>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</si>
  <si>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</si>
  <si>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</si>
  <si>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</si>
  <si>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</si>
  <si>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</si>
  <si>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</si>
  <si>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</si>
  <si>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</si>
  <si>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</si>
  <si>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</si>
  <si>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</si>
  <si>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</si>
  <si>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</si>
  <si>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</si>
  <si>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</si>
  <si>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</si>
  <si>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</si>
  <si>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</si>
  <si>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</si>
  <si>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</si>
  <si>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</si>
  <si>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</si>
  <si>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</si>
  <si>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</si>
  <si>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</si>
  <si>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</si>
  <si>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</si>
  <si>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</si>
  <si>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</si>
  <si>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</si>
  <si>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</si>
  <si>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</si>
  <si>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</si>
  <si>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</si>
  <si>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</si>
  <si>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</si>
  <si>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</si>
  <si>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</si>
  <si>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บึงกาฬ</t>
  </si>
  <si>
    <t>จำนวนและอัตราการประสบอันตรายต่อลูกจ้าง 1,000 ราย  จำแนกรายจังหวัด ปี 2556</t>
  </si>
  <si>
    <t>จำนวนลูกจ้าง ณ 31  ธ.ค.  56</t>
  </si>
  <si>
    <t>5. ข้อมูลจำนวนการประสบอันตรายนับ ณ จุดวินิจฉัย  31  ธันวาคม  2556  ประมวลผล ณ 30  พฤษภาคม  2557</t>
  </si>
  <si>
    <t>(ณ 31 ธ.ค. 56)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</si>
</sst>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charset val="22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2" fillId="0" borderId="11" xfId="0" applyFont="1" applyFill="1" applyBorder="1"/>
    <xf numFmtId="188" fontId="2" fillId="0" borderId="11" xfId="1" applyNumberFormat="1" applyFont="1" applyFill="1" applyBorder="1" applyAlignment="1">
      <alignment horizontal="center"/>
    </xf>
    <xf numFmtId="3" fontId="2" fillId="0" borderId="11" xfId="0" applyNumberFormat="1" applyFont="1" applyFill="1" applyBorder="1" applyAlignment="1">
      <alignment horizontal="center"/>
    </xf>
    <xf numFmtId="2" fontId="2" fillId="0" borderId="12" xfId="0" applyNumberFormat="1" applyFont="1" applyFill="1" applyBorder="1" applyAlignment="1">
      <alignment horizontal="center"/>
    </xf>
    <xf numFmtId="2" fontId="2" fillId="0" borderId="11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13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2" fontId="3" fillId="0" borderId="16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7" xfId="0" applyFont="1" applyFill="1" applyBorder="1"/>
    <xf numFmtId="3" fontId="3" fillId="0" borderId="17" xfId="0" applyNumberFormat="1" applyFont="1" applyFill="1" applyBorder="1" applyAlignment="1"/>
    <xf numFmtId="3" fontId="3" fillId="0" borderId="18" xfId="0" applyNumberFormat="1" applyFont="1" applyFill="1" applyBorder="1" applyAlignment="1">
      <alignment horizontal="center"/>
    </xf>
    <xf numFmtId="3" fontId="3" fillId="0" borderId="17" xfId="0" applyNumberFormat="1" applyFont="1" applyFill="1" applyBorder="1" applyAlignment="1">
      <alignment horizontal="center"/>
    </xf>
    <xf numFmtId="3" fontId="3" fillId="0" borderId="19" xfId="0" applyNumberFormat="1" applyFont="1" applyFill="1" applyBorder="1" applyAlignment="1">
      <alignment horizontal="center"/>
    </xf>
    <xf numFmtId="2" fontId="3" fillId="0" borderId="20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187" fontId="5" fillId="0" borderId="17" xfId="0" applyNumberFormat="1" applyFont="1" applyFill="1" applyBorder="1" applyAlignment="1"/>
    <xf numFmtId="187" fontId="3" fillId="0" borderId="17" xfId="0" applyNumberFormat="1" applyFont="1" applyFill="1" applyBorder="1" applyAlignment="1"/>
    <xf numFmtId="0" fontId="3" fillId="0" borderId="21" xfId="0" applyFont="1" applyFill="1" applyBorder="1" applyAlignment="1">
      <alignment horizontal="center"/>
    </xf>
    <xf numFmtId="0" fontId="3" fillId="0" borderId="21" xfId="0" applyFont="1" applyFill="1" applyBorder="1"/>
    <xf numFmtId="187" fontId="5" fillId="0" borderId="21" xfId="0" applyNumberFormat="1" applyFont="1" applyFill="1" applyBorder="1" applyAlignment="1"/>
    <xf numFmtId="3" fontId="3" fillId="0" borderId="22" xfId="0" applyNumberFormat="1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/>
    </xf>
    <xf numFmtId="2" fontId="3" fillId="0" borderId="24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YA2557/&#3614;&#3637;&#3656;&#3607;&#3634;/&#3623;&#3636;&#3648;&#3588;&#3619;&#3634;&#3632;&#3627;&#3660;&#3586;&#3657;&#3629;&#3617;&#3641;&#3621;%2056/&#3605;&#3634;&#3619;&#3634;&#3591;&#3626;&#3606;&#3636;&#3605;&#3636;&#3585;&#3634;&#3619;&#3623;&#3636;&#3648;&#3588;&#3619;&#3634;&#3632;&#3627;&#3660;%20&#3611;&#3637;%205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YA2557/&#3614;&#3637;&#3656;&#3607;&#3634;/&#3623;&#3636;&#3648;&#3588;&#3619;&#3634;&#3632;&#3627;&#3660;&#3586;&#3657;&#3629;&#3617;&#3641;&#3621;%2056/&#3616;&#3634;&#3588;&#3612;&#3609;&#3623;&#3585;%20(&#3586;&#3657;&#3629;&#3617;&#3641;&#3621;&#3611;&#3637;%2056)%20&#3605;%201-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จังหวัด"/>
      <sheetName val="จังหวัด (2)"/>
      <sheetName val="จังหวัด (3)"/>
      <sheetName val="จังหวัด (4)"/>
      <sheetName val="ต 2"/>
      <sheetName val="สาเหตุ"/>
      <sheetName val="สิ่ง"/>
      <sheetName val="อวัยวะ"/>
      <sheetName val="ผล"/>
      <sheetName val="กลุ่มอายุ"/>
      <sheetName val="ขนาดฯ"/>
      <sheetName val="หมวดกิจการ (ต11)"/>
      <sheetName val="ประเภทกิจการ (ต12)"/>
      <sheetName val="ตำแหน่ง"/>
      <sheetName val="บทสรุป"/>
      <sheetName val="ตำแหน่ง (3)"/>
      <sheetName val="Sheet4"/>
      <sheetName val="Sheet1"/>
      <sheetName val="Sheet2"/>
      <sheetName val="Sheet11"/>
    </sheetNames>
    <sheetDataSet>
      <sheetData sheetId="0"/>
      <sheetData sheetId="1"/>
      <sheetData sheetId="2"/>
      <sheetData sheetId="3">
        <row r="5">
          <cell r="C5">
            <v>3219887</v>
          </cell>
          <cell r="D5">
            <v>165</v>
          </cell>
          <cell r="E5">
            <v>4</v>
          </cell>
          <cell r="F5">
            <v>458</v>
          </cell>
          <cell r="G5">
            <v>8865</v>
          </cell>
        </row>
        <row r="6">
          <cell r="C6">
            <v>695185</v>
          </cell>
        </row>
        <row r="7">
          <cell r="C7">
            <v>241379</v>
          </cell>
        </row>
        <row r="8">
          <cell r="C8">
            <v>349289</v>
          </cell>
        </row>
        <row r="9">
          <cell r="C9">
            <v>186111</v>
          </cell>
        </row>
        <row r="10">
          <cell r="C10">
            <v>363521</v>
          </cell>
        </row>
        <row r="11">
          <cell r="C11">
            <v>310624</v>
          </cell>
        </row>
        <row r="12">
          <cell r="C12">
            <v>8299</v>
          </cell>
        </row>
        <row r="13">
          <cell r="C13">
            <v>62615</v>
          </cell>
        </row>
        <row r="14">
          <cell r="C14">
            <v>17662</v>
          </cell>
        </row>
        <row r="15">
          <cell r="C15">
            <v>11479</v>
          </cell>
        </row>
        <row r="16">
          <cell r="C16">
            <v>162165</v>
          </cell>
        </row>
        <row r="17">
          <cell r="C17">
            <v>622415</v>
          </cell>
        </row>
        <row r="18">
          <cell r="C18">
            <v>354831</v>
          </cell>
        </row>
        <row r="19">
          <cell r="C19">
            <v>23171</v>
          </cell>
        </row>
        <row r="20">
          <cell r="C20">
            <v>10835</v>
          </cell>
        </row>
        <row r="21">
          <cell r="C21">
            <v>198201</v>
          </cell>
        </row>
        <row r="22">
          <cell r="C22">
            <v>116603</v>
          </cell>
        </row>
        <row r="23">
          <cell r="C23">
            <v>16429</v>
          </cell>
        </row>
        <row r="24">
          <cell r="C24">
            <v>12618</v>
          </cell>
        </row>
        <row r="25">
          <cell r="C25">
            <v>80742</v>
          </cell>
        </row>
        <row r="26">
          <cell r="C26">
            <v>44387</v>
          </cell>
        </row>
        <row r="27">
          <cell r="C27">
            <v>31640</v>
          </cell>
        </row>
        <row r="28">
          <cell r="C28">
            <v>13242</v>
          </cell>
        </row>
        <row r="29">
          <cell r="C29">
            <v>33943</v>
          </cell>
        </row>
        <row r="30">
          <cell r="C30">
            <v>49611</v>
          </cell>
        </row>
        <row r="31">
          <cell r="C31">
            <v>154881</v>
          </cell>
        </row>
        <row r="32">
          <cell r="C32">
            <v>70320</v>
          </cell>
        </row>
        <row r="33">
          <cell r="C33">
            <v>40296</v>
          </cell>
        </row>
        <row r="34">
          <cell r="C34">
            <v>10744</v>
          </cell>
        </row>
        <row r="35">
          <cell r="C35">
            <v>11185</v>
          </cell>
        </row>
        <row r="36">
          <cell r="C36">
            <v>7642</v>
          </cell>
        </row>
        <row r="37">
          <cell r="C37">
            <v>8573</v>
          </cell>
        </row>
        <row r="38">
          <cell r="C38">
            <v>40972</v>
          </cell>
        </row>
        <row r="39">
          <cell r="C39">
            <v>2400</v>
          </cell>
        </row>
        <row r="40">
          <cell r="C40">
            <v>39551</v>
          </cell>
        </row>
        <row r="41">
          <cell r="C41">
            <v>6679</v>
          </cell>
        </row>
        <row r="42">
          <cell r="C42">
            <v>18410</v>
          </cell>
        </row>
        <row r="43">
          <cell r="C43">
            <v>23006</v>
          </cell>
        </row>
        <row r="44">
          <cell r="C44">
            <v>10193</v>
          </cell>
        </row>
        <row r="45">
          <cell r="C45">
            <v>37813</v>
          </cell>
        </row>
        <row r="46">
          <cell r="C46">
            <v>12994</v>
          </cell>
        </row>
        <row r="47">
          <cell r="C47">
            <v>20538</v>
          </cell>
        </row>
        <row r="48">
          <cell r="C48">
            <v>211281</v>
          </cell>
        </row>
        <row r="49">
          <cell r="C49">
            <v>23785</v>
          </cell>
        </row>
        <row r="50">
          <cell r="C50">
            <v>20453</v>
          </cell>
        </row>
        <row r="51">
          <cell r="C51">
            <v>12371</v>
          </cell>
        </row>
        <row r="52">
          <cell r="C52">
            <v>40789</v>
          </cell>
        </row>
        <row r="53">
          <cell r="C53">
            <v>7430</v>
          </cell>
        </row>
        <row r="54">
          <cell r="C54">
            <v>16799</v>
          </cell>
        </row>
        <row r="55">
          <cell r="C55">
            <v>2850</v>
          </cell>
        </row>
        <row r="56">
          <cell r="C56">
            <v>3409</v>
          </cell>
        </row>
        <row r="57">
          <cell r="C57">
            <v>7220</v>
          </cell>
        </row>
        <row r="58">
          <cell r="C58">
            <v>100495</v>
          </cell>
        </row>
        <row r="59">
          <cell r="C59">
            <v>41167</v>
          </cell>
        </row>
        <row r="60">
          <cell r="C60">
            <v>11165</v>
          </cell>
        </row>
        <row r="61">
          <cell r="C61">
            <v>10263</v>
          </cell>
        </row>
        <row r="62">
          <cell r="C62">
            <v>15432</v>
          </cell>
        </row>
        <row r="63">
          <cell r="C63">
            <v>19133</v>
          </cell>
        </row>
        <row r="64">
          <cell r="C64">
            <v>13361</v>
          </cell>
        </row>
        <row r="65">
          <cell r="C65">
            <v>15047</v>
          </cell>
        </row>
        <row r="66">
          <cell r="C66">
            <v>6485</v>
          </cell>
        </row>
        <row r="67">
          <cell r="C67">
            <v>8025</v>
          </cell>
        </row>
        <row r="68">
          <cell r="C68">
            <v>41833</v>
          </cell>
        </row>
        <row r="69">
          <cell r="C69">
            <v>32231</v>
          </cell>
        </row>
        <row r="70">
          <cell r="C70">
            <v>14865</v>
          </cell>
        </row>
        <row r="71">
          <cell r="C71">
            <v>125229</v>
          </cell>
        </row>
        <row r="72">
          <cell r="C72">
            <v>79607</v>
          </cell>
        </row>
        <row r="73">
          <cell r="C73">
            <v>8887</v>
          </cell>
        </row>
        <row r="74">
          <cell r="C74">
            <v>24464</v>
          </cell>
        </row>
        <row r="75">
          <cell r="C75">
            <v>151707</v>
          </cell>
        </row>
        <row r="76">
          <cell r="C76">
            <v>8510</v>
          </cell>
        </row>
        <row r="77">
          <cell r="C77">
            <v>28533</v>
          </cell>
        </row>
        <row r="78">
          <cell r="C78">
            <v>9579</v>
          </cell>
        </row>
        <row r="79">
          <cell r="C79">
            <v>13626</v>
          </cell>
        </row>
        <row r="80">
          <cell r="C80">
            <v>13605</v>
          </cell>
        </row>
        <row r="81">
          <cell r="C81">
            <v>8907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ภาคผนวก"/>
      <sheetName val="ตารางสถิติ"/>
      <sheetName val="เดือน"/>
      <sheetName val="จังหวัด"/>
      <sheetName val="สาเหตุ"/>
      <sheetName val="สิ่ง"/>
      <sheetName val="อวัยวะ"/>
      <sheetName val="ผล"/>
      <sheetName val="อายุ"/>
      <sheetName val="ขนาด"/>
      <sheetName val="ประเภทกิจการ "/>
      <sheetName val="ตำแหน่ง"/>
      <sheetName val="อัตรา53-54 "/>
      <sheetName val="Sheet2"/>
      <sheetName val="Sheet1"/>
      <sheetName val="Sheet3"/>
    </sheetNames>
    <sheetDataSet>
      <sheetData sheetId="0" refreshError="1"/>
      <sheetData sheetId="1" refreshError="1"/>
      <sheetData sheetId="2" refreshError="1"/>
      <sheetData sheetId="3">
        <row r="21">
          <cell r="B21">
            <v>29</v>
          </cell>
          <cell r="C21">
            <v>2</v>
          </cell>
          <cell r="D21">
            <v>647</v>
          </cell>
          <cell r="E21">
            <v>4760</v>
          </cell>
          <cell r="F21">
            <v>12244</v>
          </cell>
        </row>
        <row r="22">
          <cell r="B22">
            <v>22</v>
          </cell>
          <cell r="C22">
            <v>1</v>
          </cell>
          <cell r="D22">
            <v>79</v>
          </cell>
          <cell r="E22">
            <v>1154</v>
          </cell>
          <cell r="F22">
            <v>1753</v>
          </cell>
        </row>
        <row r="23">
          <cell r="B23">
            <v>27</v>
          </cell>
          <cell r="C23">
            <v>1</v>
          </cell>
          <cell r="D23">
            <v>112</v>
          </cell>
          <cell r="E23">
            <v>1445</v>
          </cell>
          <cell r="F23">
            <v>3019</v>
          </cell>
        </row>
        <row r="24">
          <cell r="B24">
            <v>14</v>
          </cell>
          <cell r="C24">
            <v>3</v>
          </cell>
          <cell r="D24">
            <v>204</v>
          </cell>
          <cell r="E24">
            <v>581</v>
          </cell>
          <cell r="F24">
            <v>2053</v>
          </cell>
        </row>
        <row r="25">
          <cell r="B25">
            <v>28</v>
          </cell>
          <cell r="C25" t="str">
            <v xml:space="preserve"> -</v>
          </cell>
          <cell r="D25">
            <v>492</v>
          </cell>
          <cell r="E25">
            <v>1913</v>
          </cell>
          <cell r="F25">
            <v>4506</v>
          </cell>
        </row>
        <row r="33">
          <cell r="B33">
            <v>16</v>
          </cell>
          <cell r="C33" t="str">
            <v xml:space="preserve"> -</v>
          </cell>
          <cell r="D33">
            <v>61</v>
          </cell>
          <cell r="E33">
            <v>824</v>
          </cell>
          <cell r="F33">
            <v>2517</v>
          </cell>
        </row>
        <row r="34">
          <cell r="B34">
            <v>2</v>
          </cell>
          <cell r="C34" t="str">
            <v xml:space="preserve"> -</v>
          </cell>
          <cell r="D34">
            <v>2</v>
          </cell>
          <cell r="E34">
            <v>27</v>
          </cell>
          <cell r="F34">
            <v>44</v>
          </cell>
        </row>
        <row r="35">
          <cell r="B35">
            <v>8</v>
          </cell>
          <cell r="C35" t="str">
            <v xml:space="preserve"> -</v>
          </cell>
          <cell r="D35">
            <v>23</v>
          </cell>
          <cell r="E35">
            <v>123</v>
          </cell>
          <cell r="F35">
            <v>430</v>
          </cell>
        </row>
        <row r="36">
          <cell r="B36">
            <v>4</v>
          </cell>
          <cell r="C36" t="str">
            <v xml:space="preserve"> -</v>
          </cell>
          <cell r="D36">
            <v>2</v>
          </cell>
          <cell r="E36">
            <v>82</v>
          </cell>
          <cell r="F36">
            <v>231</v>
          </cell>
        </row>
        <row r="37">
          <cell r="B37">
            <v>3</v>
          </cell>
          <cell r="C37" t="str">
            <v xml:space="preserve"> -</v>
          </cell>
          <cell r="D37">
            <v>7</v>
          </cell>
          <cell r="E37">
            <v>44</v>
          </cell>
          <cell r="F37">
            <v>107</v>
          </cell>
        </row>
        <row r="38">
          <cell r="B38">
            <v>18</v>
          </cell>
          <cell r="C38" t="str">
            <v xml:space="preserve"> -</v>
          </cell>
          <cell r="D38">
            <v>30</v>
          </cell>
          <cell r="E38">
            <v>560</v>
          </cell>
          <cell r="F38">
            <v>1450</v>
          </cell>
        </row>
        <row r="39">
          <cell r="B39">
            <v>33</v>
          </cell>
          <cell r="C39">
            <v>3</v>
          </cell>
          <cell r="D39">
            <v>183</v>
          </cell>
          <cell r="E39">
            <v>1597</v>
          </cell>
          <cell r="F39">
            <v>5972</v>
          </cell>
        </row>
        <row r="40">
          <cell r="B40">
            <v>15</v>
          </cell>
          <cell r="C40" t="str">
            <v xml:space="preserve"> -</v>
          </cell>
          <cell r="D40">
            <v>100</v>
          </cell>
          <cell r="E40">
            <v>777</v>
          </cell>
          <cell r="F40">
            <v>3159</v>
          </cell>
        </row>
        <row r="41">
          <cell r="B41">
            <v>4</v>
          </cell>
          <cell r="C41" t="str">
            <v xml:space="preserve"> -</v>
          </cell>
          <cell r="D41">
            <v>1</v>
          </cell>
          <cell r="E41">
            <v>78</v>
          </cell>
          <cell r="F41">
            <v>118</v>
          </cell>
        </row>
        <row r="42">
          <cell r="B42" t="str">
            <v xml:space="preserve"> -</v>
          </cell>
          <cell r="C42" t="str">
            <v xml:space="preserve"> -</v>
          </cell>
          <cell r="D42">
            <v>2</v>
          </cell>
          <cell r="E42">
            <v>31</v>
          </cell>
          <cell r="F42">
            <v>18</v>
          </cell>
        </row>
        <row r="43">
          <cell r="B43">
            <v>9</v>
          </cell>
          <cell r="C43" t="str">
            <v xml:space="preserve"> -</v>
          </cell>
          <cell r="D43">
            <v>89</v>
          </cell>
          <cell r="E43">
            <v>981</v>
          </cell>
          <cell r="F43">
            <v>2536</v>
          </cell>
        </row>
        <row r="44">
          <cell r="B44">
            <v>4</v>
          </cell>
          <cell r="C44">
            <v>1</v>
          </cell>
          <cell r="D44">
            <v>35</v>
          </cell>
          <cell r="E44">
            <v>387</v>
          </cell>
          <cell r="F44">
            <v>1085</v>
          </cell>
        </row>
        <row r="45">
          <cell r="B45" t="str">
            <v xml:space="preserve"> -</v>
          </cell>
          <cell r="C45" t="str">
            <v xml:space="preserve"> -</v>
          </cell>
          <cell r="D45">
            <v>12</v>
          </cell>
          <cell r="E45">
            <v>77</v>
          </cell>
          <cell r="F45">
            <v>126</v>
          </cell>
        </row>
        <row r="46">
          <cell r="B46">
            <v>4</v>
          </cell>
          <cell r="C46" t="str">
            <v xml:space="preserve"> -</v>
          </cell>
          <cell r="D46">
            <v>4</v>
          </cell>
          <cell r="E46">
            <v>35</v>
          </cell>
          <cell r="F46">
            <v>65</v>
          </cell>
        </row>
        <row r="47">
          <cell r="B47">
            <v>8</v>
          </cell>
          <cell r="C47" t="str">
            <v xml:space="preserve"> -</v>
          </cell>
          <cell r="D47">
            <v>47</v>
          </cell>
          <cell r="E47">
            <v>328</v>
          </cell>
          <cell r="F47">
            <v>684</v>
          </cell>
        </row>
        <row r="48">
          <cell r="B48">
            <v>8</v>
          </cell>
          <cell r="C48" t="str">
            <v xml:space="preserve"> -</v>
          </cell>
          <cell r="D48">
            <v>13</v>
          </cell>
          <cell r="E48">
            <v>171</v>
          </cell>
          <cell r="F48">
            <v>209</v>
          </cell>
        </row>
        <row r="49">
          <cell r="B49">
            <v>8</v>
          </cell>
          <cell r="C49" t="str">
            <v xml:space="preserve"> -</v>
          </cell>
          <cell r="D49">
            <v>27</v>
          </cell>
          <cell r="E49">
            <v>121</v>
          </cell>
          <cell r="F49">
            <v>189</v>
          </cell>
        </row>
        <row r="50">
          <cell r="B50">
            <v>4</v>
          </cell>
          <cell r="C50" t="str">
            <v xml:space="preserve"> -</v>
          </cell>
          <cell r="D50">
            <v>3</v>
          </cell>
          <cell r="E50">
            <v>62</v>
          </cell>
          <cell r="F50">
            <v>80</v>
          </cell>
        </row>
        <row r="57">
          <cell r="B57">
            <v>7</v>
          </cell>
          <cell r="C57" t="str">
            <v xml:space="preserve"> -</v>
          </cell>
          <cell r="D57">
            <v>18</v>
          </cell>
          <cell r="E57">
            <v>134</v>
          </cell>
          <cell r="F57">
            <v>264</v>
          </cell>
        </row>
        <row r="58">
          <cell r="B58">
            <v>1</v>
          </cell>
          <cell r="C58" t="str">
            <v xml:space="preserve"> -</v>
          </cell>
          <cell r="D58">
            <v>4</v>
          </cell>
          <cell r="E58">
            <v>187</v>
          </cell>
          <cell r="F58">
            <v>285</v>
          </cell>
        </row>
        <row r="60">
          <cell r="B60">
            <v>13</v>
          </cell>
          <cell r="C60">
            <v>1</v>
          </cell>
          <cell r="D60">
            <v>21</v>
          </cell>
          <cell r="E60">
            <v>656</v>
          </cell>
          <cell r="F60">
            <v>1707</v>
          </cell>
        </row>
        <row r="61">
          <cell r="B61">
            <v>4</v>
          </cell>
          <cell r="C61" t="str">
            <v xml:space="preserve"> -</v>
          </cell>
          <cell r="D61">
            <v>15</v>
          </cell>
          <cell r="E61">
            <v>99</v>
          </cell>
          <cell r="F61">
            <v>566</v>
          </cell>
        </row>
        <row r="62">
          <cell r="B62">
            <v>3</v>
          </cell>
          <cell r="C62" t="str">
            <v xml:space="preserve"> -</v>
          </cell>
          <cell r="D62">
            <v>16</v>
          </cell>
          <cell r="E62">
            <v>169</v>
          </cell>
          <cell r="F62">
            <v>281</v>
          </cell>
        </row>
        <row r="63">
          <cell r="B63">
            <v>2</v>
          </cell>
          <cell r="C63" t="str">
            <v xml:space="preserve"> -</v>
          </cell>
          <cell r="D63">
            <v>10</v>
          </cell>
          <cell r="E63">
            <v>90</v>
          </cell>
          <cell r="F63">
            <v>88</v>
          </cell>
        </row>
        <row r="64">
          <cell r="B64" t="str">
            <v xml:space="preserve"> -</v>
          </cell>
          <cell r="C64" t="str">
            <v xml:space="preserve"> -</v>
          </cell>
          <cell r="D64">
            <v>5</v>
          </cell>
          <cell r="E64">
            <v>89</v>
          </cell>
          <cell r="F64">
            <v>39</v>
          </cell>
        </row>
        <row r="65">
          <cell r="B65" t="str">
            <v xml:space="preserve"> -</v>
          </cell>
          <cell r="C65" t="str">
            <v xml:space="preserve"> -</v>
          </cell>
          <cell r="D65">
            <v>1</v>
          </cell>
          <cell r="E65">
            <v>15</v>
          </cell>
          <cell r="F65">
            <v>1</v>
          </cell>
        </row>
        <row r="66">
          <cell r="B66">
            <v>1</v>
          </cell>
          <cell r="C66" t="str">
            <v xml:space="preserve"> -</v>
          </cell>
          <cell r="D66" t="str">
            <v xml:space="preserve"> -</v>
          </cell>
          <cell r="E66">
            <v>34</v>
          </cell>
          <cell r="F66">
            <v>34</v>
          </cell>
        </row>
        <row r="67">
          <cell r="B67">
            <v>8</v>
          </cell>
          <cell r="C67" t="str">
            <v xml:space="preserve"> -</v>
          </cell>
          <cell r="D67">
            <v>2</v>
          </cell>
          <cell r="E67">
            <v>77</v>
          </cell>
          <cell r="F67">
            <v>224</v>
          </cell>
        </row>
        <row r="68">
          <cell r="B68" t="str">
            <v xml:space="preserve"> -</v>
          </cell>
          <cell r="C68" t="str">
            <v xml:space="preserve"> -</v>
          </cell>
          <cell r="D68" t="str">
            <v xml:space="preserve"> -</v>
          </cell>
          <cell r="E68">
            <v>2</v>
          </cell>
          <cell r="F68">
            <v>1</v>
          </cell>
        </row>
        <row r="69">
          <cell r="B69">
            <v>4</v>
          </cell>
          <cell r="C69" t="str">
            <v xml:space="preserve"> -</v>
          </cell>
          <cell r="D69">
            <v>12</v>
          </cell>
          <cell r="E69">
            <v>134</v>
          </cell>
          <cell r="F69">
            <v>474</v>
          </cell>
        </row>
        <row r="70">
          <cell r="B70">
            <v>1</v>
          </cell>
          <cell r="C70" t="str">
            <v xml:space="preserve"> -</v>
          </cell>
          <cell r="D70">
            <v>5</v>
          </cell>
          <cell r="E70">
            <v>35</v>
          </cell>
          <cell r="F70">
            <v>77</v>
          </cell>
        </row>
        <row r="71">
          <cell r="B71">
            <v>5</v>
          </cell>
          <cell r="C71">
            <v>1</v>
          </cell>
          <cell r="D71">
            <v>13</v>
          </cell>
          <cell r="E71">
            <v>62</v>
          </cell>
          <cell r="F71">
            <v>79</v>
          </cell>
        </row>
        <row r="72">
          <cell r="B72">
            <v>2</v>
          </cell>
          <cell r="C72" t="str">
            <v xml:space="preserve"> -</v>
          </cell>
          <cell r="D72">
            <v>6</v>
          </cell>
          <cell r="E72">
            <v>37</v>
          </cell>
          <cell r="F72">
            <v>52</v>
          </cell>
        </row>
        <row r="73">
          <cell r="B73">
            <v>3</v>
          </cell>
          <cell r="C73" t="str">
            <v xml:space="preserve"> -</v>
          </cell>
          <cell r="D73" t="str">
            <v xml:space="preserve"> -</v>
          </cell>
          <cell r="E73">
            <v>42</v>
          </cell>
          <cell r="F73">
            <v>63</v>
          </cell>
        </row>
        <row r="74">
          <cell r="B74">
            <v>4</v>
          </cell>
          <cell r="C74">
            <v>1</v>
          </cell>
          <cell r="D74">
            <v>15</v>
          </cell>
          <cell r="E74">
            <v>116</v>
          </cell>
          <cell r="F74">
            <v>165</v>
          </cell>
        </row>
        <row r="75">
          <cell r="B75">
            <v>2</v>
          </cell>
          <cell r="C75" t="str">
            <v xml:space="preserve"> -</v>
          </cell>
          <cell r="D75">
            <v>7</v>
          </cell>
          <cell r="E75">
            <v>63</v>
          </cell>
          <cell r="F75">
            <v>57</v>
          </cell>
        </row>
        <row r="82">
          <cell r="B82">
            <v>4</v>
          </cell>
          <cell r="C82" t="str">
            <v xml:space="preserve"> -</v>
          </cell>
          <cell r="D82">
            <v>9</v>
          </cell>
          <cell r="E82">
            <v>69</v>
          </cell>
          <cell r="F82">
            <v>212</v>
          </cell>
        </row>
        <row r="84">
          <cell r="B84">
            <v>15</v>
          </cell>
          <cell r="C84">
            <v>3</v>
          </cell>
          <cell r="D84">
            <v>46</v>
          </cell>
          <cell r="E84">
            <v>566</v>
          </cell>
          <cell r="F84">
            <v>1975</v>
          </cell>
        </row>
        <row r="85">
          <cell r="B85">
            <v>2</v>
          </cell>
          <cell r="C85">
            <v>2</v>
          </cell>
          <cell r="D85">
            <v>4</v>
          </cell>
          <cell r="E85">
            <v>72</v>
          </cell>
          <cell r="F85">
            <v>52</v>
          </cell>
        </row>
        <row r="86">
          <cell r="B86">
            <v>3</v>
          </cell>
          <cell r="C86" t="str">
            <v xml:space="preserve"> -</v>
          </cell>
          <cell r="D86">
            <v>11</v>
          </cell>
          <cell r="E86">
            <v>90</v>
          </cell>
          <cell r="F86">
            <v>96</v>
          </cell>
        </row>
        <row r="87">
          <cell r="B87">
            <v>5</v>
          </cell>
          <cell r="C87" t="str">
            <v xml:space="preserve"> -</v>
          </cell>
          <cell r="D87">
            <v>4</v>
          </cell>
          <cell r="E87">
            <v>19</v>
          </cell>
          <cell r="F87">
            <v>4</v>
          </cell>
        </row>
        <row r="88">
          <cell r="B88">
            <v>1</v>
          </cell>
          <cell r="C88" t="str">
            <v xml:space="preserve"> -</v>
          </cell>
          <cell r="D88">
            <v>13</v>
          </cell>
          <cell r="E88">
            <v>138</v>
          </cell>
          <cell r="F88">
            <v>202</v>
          </cell>
        </row>
        <row r="89">
          <cell r="B89" t="str">
            <v xml:space="preserve"> -</v>
          </cell>
          <cell r="C89">
            <v>1</v>
          </cell>
          <cell r="D89">
            <v>2</v>
          </cell>
          <cell r="E89">
            <v>7</v>
          </cell>
          <cell r="F89">
            <v>10</v>
          </cell>
        </row>
        <row r="90">
          <cell r="B90">
            <v>2</v>
          </cell>
          <cell r="C90" t="str">
            <v xml:space="preserve"> -</v>
          </cell>
          <cell r="D90" t="str">
            <v xml:space="preserve"> -</v>
          </cell>
          <cell r="E90">
            <v>35</v>
          </cell>
          <cell r="F90">
            <v>31</v>
          </cell>
        </row>
        <row r="91">
          <cell r="B91" t="str">
            <v xml:space="preserve"> -</v>
          </cell>
          <cell r="C91" t="str">
            <v xml:space="preserve"> -</v>
          </cell>
          <cell r="D91">
            <v>1</v>
          </cell>
          <cell r="E91">
            <v>5</v>
          </cell>
          <cell r="F91">
            <v>4</v>
          </cell>
        </row>
        <row r="92">
          <cell r="B92">
            <v>2</v>
          </cell>
          <cell r="C92">
            <v>1</v>
          </cell>
          <cell r="D92">
            <v>4</v>
          </cell>
          <cell r="E92">
            <v>19</v>
          </cell>
          <cell r="F92">
            <v>26</v>
          </cell>
        </row>
        <row r="93">
          <cell r="B93" t="str">
            <v xml:space="preserve"> -</v>
          </cell>
          <cell r="C93" t="str">
            <v xml:space="preserve"> -</v>
          </cell>
          <cell r="D93">
            <v>6</v>
          </cell>
          <cell r="E93">
            <v>19</v>
          </cell>
          <cell r="F93">
            <v>14</v>
          </cell>
        </row>
        <row r="94">
          <cell r="B94">
            <v>16</v>
          </cell>
          <cell r="C94" t="str">
            <v xml:space="preserve"> -</v>
          </cell>
          <cell r="D94">
            <v>20</v>
          </cell>
          <cell r="E94">
            <v>237</v>
          </cell>
          <cell r="F94">
            <v>365</v>
          </cell>
        </row>
        <row r="95">
          <cell r="B95">
            <v>7</v>
          </cell>
          <cell r="C95" t="str">
            <v xml:space="preserve"> -</v>
          </cell>
          <cell r="D95">
            <v>14</v>
          </cell>
          <cell r="E95">
            <v>138</v>
          </cell>
          <cell r="F95">
            <v>414</v>
          </cell>
        </row>
        <row r="96">
          <cell r="B96">
            <v>6</v>
          </cell>
          <cell r="C96" t="str">
            <v xml:space="preserve"> -</v>
          </cell>
          <cell r="D96">
            <v>3</v>
          </cell>
          <cell r="E96">
            <v>40</v>
          </cell>
          <cell r="F96">
            <v>32</v>
          </cell>
        </row>
        <row r="97">
          <cell r="B97">
            <v>2</v>
          </cell>
          <cell r="C97">
            <v>1</v>
          </cell>
          <cell r="D97">
            <v>1</v>
          </cell>
          <cell r="E97">
            <v>47</v>
          </cell>
          <cell r="F97">
            <v>60</v>
          </cell>
        </row>
        <row r="98">
          <cell r="B98">
            <v>1</v>
          </cell>
          <cell r="C98" t="str">
            <v xml:space="preserve"> -</v>
          </cell>
          <cell r="D98">
            <v>6</v>
          </cell>
          <cell r="E98">
            <v>41</v>
          </cell>
          <cell r="F98">
            <v>30</v>
          </cell>
        </row>
        <row r="99">
          <cell r="B99">
            <v>2</v>
          </cell>
          <cell r="C99" t="str">
            <v xml:space="preserve"> -</v>
          </cell>
          <cell r="D99">
            <v>11</v>
          </cell>
          <cell r="E99">
            <v>62</v>
          </cell>
          <cell r="F99">
            <v>43</v>
          </cell>
        </row>
        <row r="100">
          <cell r="B100">
            <v>6</v>
          </cell>
          <cell r="C100" t="str">
            <v xml:space="preserve"> -</v>
          </cell>
          <cell r="D100">
            <v>3</v>
          </cell>
          <cell r="E100">
            <v>32</v>
          </cell>
          <cell r="F100">
            <v>17</v>
          </cell>
        </row>
        <row r="107">
          <cell r="B107">
            <v>3</v>
          </cell>
          <cell r="C107">
            <v>1</v>
          </cell>
          <cell r="D107">
            <v>7</v>
          </cell>
          <cell r="E107">
            <v>43</v>
          </cell>
          <cell r="F107">
            <v>57</v>
          </cell>
        </row>
        <row r="108">
          <cell r="B108">
            <v>1</v>
          </cell>
          <cell r="C108" t="str">
            <v xml:space="preserve"> -</v>
          </cell>
          <cell r="D108">
            <v>4</v>
          </cell>
          <cell r="E108">
            <v>23</v>
          </cell>
          <cell r="F108">
            <v>3</v>
          </cell>
        </row>
        <row r="109">
          <cell r="B109">
            <v>2</v>
          </cell>
          <cell r="C109" t="str">
            <v xml:space="preserve"> -</v>
          </cell>
          <cell r="D109">
            <v>3</v>
          </cell>
          <cell r="E109">
            <v>31</v>
          </cell>
          <cell r="F109">
            <v>55</v>
          </cell>
        </row>
        <row r="111">
          <cell r="B111">
            <v>6</v>
          </cell>
          <cell r="C111" t="str">
            <v xml:space="preserve"> -</v>
          </cell>
          <cell r="D111">
            <v>12</v>
          </cell>
          <cell r="E111">
            <v>234</v>
          </cell>
          <cell r="F111">
            <v>190</v>
          </cell>
        </row>
        <row r="112">
          <cell r="B112">
            <v>3</v>
          </cell>
          <cell r="C112" t="str">
            <v xml:space="preserve"> -</v>
          </cell>
          <cell r="D112">
            <v>5</v>
          </cell>
          <cell r="E112">
            <v>208</v>
          </cell>
          <cell r="F112">
            <v>155</v>
          </cell>
        </row>
        <row r="113">
          <cell r="B113">
            <v>2</v>
          </cell>
          <cell r="C113" t="str">
            <v xml:space="preserve"> -</v>
          </cell>
          <cell r="D113">
            <v>1</v>
          </cell>
          <cell r="E113">
            <v>68</v>
          </cell>
          <cell r="F113">
            <v>54</v>
          </cell>
        </row>
        <row r="114">
          <cell r="B114">
            <v>9</v>
          </cell>
          <cell r="C114" t="str">
            <v xml:space="preserve"> -</v>
          </cell>
          <cell r="D114">
            <v>12</v>
          </cell>
          <cell r="E114">
            <v>408</v>
          </cell>
          <cell r="F114">
            <v>658</v>
          </cell>
        </row>
        <row r="115">
          <cell r="B115">
            <v>13</v>
          </cell>
          <cell r="C115">
            <v>1</v>
          </cell>
          <cell r="D115">
            <v>13</v>
          </cell>
          <cell r="E115">
            <v>328</v>
          </cell>
          <cell r="F115">
            <v>581</v>
          </cell>
        </row>
        <row r="116">
          <cell r="B116" t="str">
            <v xml:space="preserve"> -</v>
          </cell>
          <cell r="C116" t="str">
            <v xml:space="preserve"> -</v>
          </cell>
          <cell r="D116">
            <v>3</v>
          </cell>
          <cell r="E116">
            <v>10</v>
          </cell>
          <cell r="F116">
            <v>7</v>
          </cell>
        </row>
        <row r="117">
          <cell r="B117">
            <v>5</v>
          </cell>
          <cell r="C117" t="str">
            <v xml:space="preserve"> -</v>
          </cell>
          <cell r="D117">
            <v>8</v>
          </cell>
          <cell r="E117">
            <v>100</v>
          </cell>
          <cell r="F117">
            <v>86</v>
          </cell>
        </row>
        <row r="118">
          <cell r="B118">
            <v>10</v>
          </cell>
          <cell r="C118" t="str">
            <v xml:space="preserve"> -</v>
          </cell>
          <cell r="D118">
            <v>13</v>
          </cell>
          <cell r="E118">
            <v>747</v>
          </cell>
          <cell r="F118">
            <v>777</v>
          </cell>
        </row>
        <row r="119">
          <cell r="B119" t="str">
            <v xml:space="preserve"> -</v>
          </cell>
          <cell r="C119" t="str">
            <v xml:space="preserve"> -</v>
          </cell>
          <cell r="D119" t="str">
            <v xml:space="preserve"> -</v>
          </cell>
          <cell r="E119">
            <v>70</v>
          </cell>
          <cell r="F119">
            <v>32</v>
          </cell>
        </row>
        <row r="120">
          <cell r="B120">
            <v>6</v>
          </cell>
          <cell r="C120" t="str">
            <v xml:space="preserve"> -</v>
          </cell>
          <cell r="D120">
            <v>10</v>
          </cell>
          <cell r="E120">
            <v>169</v>
          </cell>
          <cell r="F120">
            <v>214</v>
          </cell>
        </row>
        <row r="121">
          <cell r="B121">
            <v>2</v>
          </cell>
          <cell r="C121" t="str">
            <v xml:space="preserve"> -</v>
          </cell>
          <cell r="D121" t="str">
            <v xml:space="preserve"> -</v>
          </cell>
          <cell r="E121">
            <v>95</v>
          </cell>
          <cell r="F121">
            <v>52</v>
          </cell>
        </row>
        <row r="122">
          <cell r="B122">
            <v>3</v>
          </cell>
          <cell r="C122" t="str">
            <v xml:space="preserve"> -</v>
          </cell>
          <cell r="D122">
            <v>1</v>
          </cell>
          <cell r="E122">
            <v>68</v>
          </cell>
          <cell r="F122">
            <v>52</v>
          </cell>
        </row>
        <row r="123">
          <cell r="B123">
            <v>1</v>
          </cell>
          <cell r="C123" t="str">
            <v xml:space="preserve"> -</v>
          </cell>
          <cell r="D123">
            <v>1</v>
          </cell>
          <cell r="E123">
            <v>85</v>
          </cell>
          <cell r="F123">
            <v>62</v>
          </cell>
        </row>
        <row r="124">
          <cell r="B124">
            <v>2</v>
          </cell>
          <cell r="C124" t="str">
            <v xml:space="preserve"> -</v>
          </cell>
          <cell r="D124">
            <v>2</v>
          </cell>
          <cell r="E124">
            <v>32</v>
          </cell>
          <cell r="F124">
            <v>12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="120" zoomScaleNormal="120" workbookViewId="0">
      <selection activeCell="C12" sqref="C12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25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55" t="s">
        <v>105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6" t="s">
        <v>0</v>
      </c>
      <c r="D3" s="56" t="s">
        <v>1</v>
      </c>
      <c r="E3" s="56"/>
      <c r="F3" s="56"/>
      <c r="G3" s="56"/>
      <c r="H3" s="56"/>
      <c r="I3" s="57" t="s">
        <v>2</v>
      </c>
      <c r="J3" s="58"/>
      <c r="K3" s="59" t="s">
        <v>3</v>
      </c>
      <c r="L3" s="60"/>
    </row>
    <row r="4" spans="1:12" ht="22.5" customHeight="1" thickBot="1" x14ac:dyDescent="0.35">
      <c r="A4" s="4" t="s">
        <v>4</v>
      </c>
      <c r="B4" s="4" t="s">
        <v>5</v>
      </c>
      <c r="C4" s="52" t="s">
        <v>6</v>
      </c>
      <c r="D4" s="65" t="s">
        <v>7</v>
      </c>
      <c r="E4" s="65" t="s">
        <v>8</v>
      </c>
      <c r="F4" s="5" t="s">
        <v>9</v>
      </c>
      <c r="G4" s="5" t="s">
        <v>10</v>
      </c>
      <c r="H4" s="26" t="s">
        <v>11</v>
      </c>
      <c r="I4" s="61" t="s">
        <v>12</v>
      </c>
      <c r="J4" s="62"/>
      <c r="K4" s="63" t="s">
        <v>13</v>
      </c>
      <c r="L4" s="64"/>
    </row>
    <row r="5" spans="1:12" ht="22.5" customHeight="1" thickBot="1" x14ac:dyDescent="0.35">
      <c r="A5" s="4"/>
      <c r="B5" s="4"/>
      <c r="C5" s="52" t="s">
        <v>108</v>
      </c>
      <c r="D5" s="66"/>
      <c r="E5" s="66"/>
      <c r="F5" s="53" t="s">
        <v>14</v>
      </c>
      <c r="G5" s="53" t="s">
        <v>15</v>
      </c>
      <c r="H5" s="54" t="s">
        <v>16</v>
      </c>
      <c r="I5" s="6" t="s">
        <v>17</v>
      </c>
      <c r="J5" s="6" t="s">
        <v>18</v>
      </c>
      <c r="K5" s="6" t="s">
        <v>17</v>
      </c>
      <c r="L5" s="6" t="s">
        <v>18</v>
      </c>
    </row>
    <row r="6" spans="1:12" ht="22.5" customHeight="1" x14ac:dyDescent="0.3">
      <c r="A6" s="27">
        <v>1000</v>
      </c>
      <c r="B6" s="28" t="s">
        <v>19</v>
      </c>
      <c r="C6" s="29">
        <f>'[1]จังหวัด (4)'!C5</f>
        <v>3219887</v>
      </c>
      <c r="D6" s="30">
        <f>'[1]จังหวัด (4)'!D5</f>
        <v>165</v>
      </c>
      <c r="E6" s="31">
        <f>'[1]จังหวัด (4)'!E5</f>
        <v>4</v>
      </c>
      <c r="F6" s="31">
        <f>'[1]จังหวัด (4)'!F5</f>
        <v>458</v>
      </c>
      <c r="G6" s="31">
        <f>'[1]จังหวัด (4)'!G5</f>
        <v>8865</v>
      </c>
      <c r="H6" s="31">
        <v>23090</v>
      </c>
      <c r="I6" s="31">
        <f>SUM(D6:H6)</f>
        <v>32582</v>
      </c>
      <c r="J6" s="31">
        <f>SUM(D6:G6)</f>
        <v>9492</v>
      </c>
      <c r="K6" s="32">
        <f>I6*1000/C6</f>
        <v>10.118988647738259</v>
      </c>
      <c r="L6" s="33">
        <f t="shared" ref="L6:L70" si="0">J6*1000/C6</f>
        <v>2.947929539142212</v>
      </c>
    </row>
    <row r="7" spans="1:12" ht="22.5" customHeight="1" x14ac:dyDescent="0.3">
      <c r="A7" s="34">
        <v>1100</v>
      </c>
      <c r="B7" s="35" t="s">
        <v>20</v>
      </c>
      <c r="C7" s="36">
        <f>'[1]จังหวัด (4)'!C6</f>
        <v>695185</v>
      </c>
      <c r="D7" s="37">
        <f>[2]จังหวัด!B21</f>
        <v>29</v>
      </c>
      <c r="E7" s="38">
        <f>[2]จังหวัด!C21</f>
        <v>2</v>
      </c>
      <c r="F7" s="38">
        <f>[2]จังหวัด!D21</f>
        <v>647</v>
      </c>
      <c r="G7" s="38">
        <f>[2]จังหวัด!E21</f>
        <v>4760</v>
      </c>
      <c r="H7" s="39">
        <f>[2]จังหวัด!F21</f>
        <v>12244</v>
      </c>
      <c r="I7" s="38">
        <f>SUM(D7:H7)</f>
        <v>17682</v>
      </c>
      <c r="J7" s="38">
        <f t="shared" ref="J7:J71" si="1">SUM(D7:G7)</f>
        <v>5438</v>
      </c>
      <c r="K7" s="40">
        <f t="shared" ref="K7:K70" si="2">I7*1000/C7</f>
        <v>25.434956162748044</v>
      </c>
      <c r="L7" s="41">
        <f t="shared" si="0"/>
        <v>7.8223782158705957</v>
      </c>
    </row>
    <row r="8" spans="1:12" ht="22.5" customHeight="1" x14ac:dyDescent="0.3">
      <c r="A8" s="34">
        <v>1200</v>
      </c>
      <c r="B8" s="35" t="s">
        <v>21</v>
      </c>
      <c r="C8" s="36">
        <f>'[1]จังหวัด (4)'!C7</f>
        <v>241379</v>
      </c>
      <c r="D8" s="37">
        <f>[2]จังหวัด!B22</f>
        <v>22</v>
      </c>
      <c r="E8" s="38">
        <f>[2]จังหวัด!C22</f>
        <v>1</v>
      </c>
      <c r="F8" s="38">
        <f>[2]จังหวัด!D22</f>
        <v>79</v>
      </c>
      <c r="G8" s="38">
        <f>[2]จังหวัด!E22</f>
        <v>1154</v>
      </c>
      <c r="H8" s="39">
        <f>[2]จังหวัด!F22</f>
        <v>1753</v>
      </c>
      <c r="I8" s="38">
        <f t="shared" ref="I8:I71" si="3">SUM(D8:H8)</f>
        <v>3009</v>
      </c>
      <c r="J8" s="38">
        <f>SUM(D8:G8)</f>
        <v>1256</v>
      </c>
      <c r="K8" s="40">
        <f t="shared" si="2"/>
        <v>12.465873170408361</v>
      </c>
      <c r="L8" s="41">
        <f t="shared" si="0"/>
        <v>5.2034352615596218</v>
      </c>
    </row>
    <row r="9" spans="1:12" ht="22.5" customHeight="1" x14ac:dyDescent="0.3">
      <c r="A9" s="34">
        <v>1300</v>
      </c>
      <c r="B9" s="35" t="s">
        <v>22</v>
      </c>
      <c r="C9" s="36">
        <f>'[1]จังหวัด (4)'!C8</f>
        <v>349289</v>
      </c>
      <c r="D9" s="37">
        <f>[2]จังหวัด!B23</f>
        <v>27</v>
      </c>
      <c r="E9" s="38">
        <f>[2]จังหวัด!C23</f>
        <v>1</v>
      </c>
      <c r="F9" s="38">
        <f>[2]จังหวัด!D23</f>
        <v>112</v>
      </c>
      <c r="G9" s="38">
        <f>[2]จังหวัด!E23</f>
        <v>1445</v>
      </c>
      <c r="H9" s="39">
        <f>[2]จังหวัด!F23</f>
        <v>3019</v>
      </c>
      <c r="I9" s="38">
        <f t="shared" si="3"/>
        <v>4604</v>
      </c>
      <c r="J9" s="38">
        <f t="shared" si="1"/>
        <v>1585</v>
      </c>
      <c r="K9" s="40">
        <f t="shared" si="2"/>
        <v>13.18106210043832</v>
      </c>
      <c r="L9" s="41">
        <f t="shared" si="0"/>
        <v>4.5377896240648861</v>
      </c>
    </row>
    <row r="10" spans="1:12" ht="22.5" customHeight="1" x14ac:dyDescent="0.3">
      <c r="A10" s="34">
        <v>1400</v>
      </c>
      <c r="B10" s="35" t="s">
        <v>23</v>
      </c>
      <c r="C10" s="36">
        <f>'[1]จังหวัด (4)'!C11</f>
        <v>310624</v>
      </c>
      <c r="D10" s="37">
        <f>[2]จังหวัด!B33</f>
        <v>16</v>
      </c>
      <c r="E10" s="38" t="str">
        <f>[2]จังหวัด!C33</f>
        <v xml:space="preserve"> -</v>
      </c>
      <c r="F10" s="38">
        <f>[2]จังหวัด!D33</f>
        <v>61</v>
      </c>
      <c r="G10" s="38">
        <f>[2]จังหวัด!E33</f>
        <v>824</v>
      </c>
      <c r="H10" s="39">
        <f>[2]จังหวัด!F33</f>
        <v>2517</v>
      </c>
      <c r="I10" s="38">
        <f t="shared" si="3"/>
        <v>3418</v>
      </c>
      <c r="J10" s="38">
        <f t="shared" si="1"/>
        <v>901</v>
      </c>
      <c r="K10" s="40">
        <f t="shared" si="2"/>
        <v>11.003657154630679</v>
      </c>
      <c r="L10" s="41">
        <f t="shared" si="0"/>
        <v>2.9006129597197901</v>
      </c>
    </row>
    <row r="11" spans="1:12" ht="22.5" customHeight="1" x14ac:dyDescent="0.3">
      <c r="A11" s="34">
        <v>1500</v>
      </c>
      <c r="B11" s="35" t="s">
        <v>24</v>
      </c>
      <c r="C11" s="36">
        <f>'[1]จังหวัด (4)'!C12</f>
        <v>8299</v>
      </c>
      <c r="D11" s="37">
        <f>[2]จังหวัด!B34</f>
        <v>2</v>
      </c>
      <c r="E11" s="38" t="str">
        <f>[2]จังหวัด!C34</f>
        <v xml:space="preserve"> -</v>
      </c>
      <c r="F11" s="38">
        <f>[2]จังหวัด!D34</f>
        <v>2</v>
      </c>
      <c r="G11" s="38">
        <f>[2]จังหวัด!E34</f>
        <v>27</v>
      </c>
      <c r="H11" s="39">
        <f>[2]จังหวัด!F34</f>
        <v>44</v>
      </c>
      <c r="I11" s="38">
        <f t="shared" si="3"/>
        <v>75</v>
      </c>
      <c r="J11" s="38">
        <f t="shared" si="1"/>
        <v>31</v>
      </c>
      <c r="K11" s="40">
        <f t="shared" si="2"/>
        <v>9.0372334016146532</v>
      </c>
      <c r="L11" s="41">
        <f t="shared" si="0"/>
        <v>3.7353898060007231</v>
      </c>
    </row>
    <row r="12" spans="1:12" ht="22.5" customHeight="1" x14ac:dyDescent="0.3">
      <c r="A12" s="34">
        <v>1600</v>
      </c>
      <c r="B12" s="35" t="s">
        <v>25</v>
      </c>
      <c r="C12" s="42">
        <f>'[1]จังหวัด (4)'!C13</f>
        <v>62615</v>
      </c>
      <c r="D12" s="37">
        <f>[2]จังหวัด!B35</f>
        <v>8</v>
      </c>
      <c r="E12" s="38" t="str">
        <f>[2]จังหวัด!C35</f>
        <v xml:space="preserve"> -</v>
      </c>
      <c r="F12" s="38">
        <f>[2]จังหวัด!D35</f>
        <v>23</v>
      </c>
      <c r="G12" s="38">
        <f>[2]จังหวัด!E35</f>
        <v>123</v>
      </c>
      <c r="H12" s="39">
        <f>[2]จังหวัด!F35</f>
        <v>430</v>
      </c>
      <c r="I12" s="38">
        <f t="shared" si="3"/>
        <v>584</v>
      </c>
      <c r="J12" s="38">
        <f t="shared" si="1"/>
        <v>154</v>
      </c>
      <c r="K12" s="40">
        <f t="shared" si="2"/>
        <v>9.326838616944821</v>
      </c>
      <c r="L12" s="41">
        <f t="shared" si="0"/>
        <v>2.4594745667970934</v>
      </c>
    </row>
    <row r="13" spans="1:12" ht="22.5" customHeight="1" x14ac:dyDescent="0.3">
      <c r="A13" s="34">
        <v>1700</v>
      </c>
      <c r="B13" s="35" t="s">
        <v>26</v>
      </c>
      <c r="C13" s="42">
        <f>'[1]จังหวัด (4)'!C14</f>
        <v>17662</v>
      </c>
      <c r="D13" s="37">
        <f>[2]จังหวัด!B36</f>
        <v>4</v>
      </c>
      <c r="E13" s="38" t="str">
        <f>[2]จังหวัด!C36</f>
        <v xml:space="preserve"> -</v>
      </c>
      <c r="F13" s="38">
        <f>[2]จังหวัด!D36</f>
        <v>2</v>
      </c>
      <c r="G13" s="38">
        <f>[2]จังหวัด!E36</f>
        <v>82</v>
      </c>
      <c r="H13" s="39">
        <f>[2]จังหวัด!F36</f>
        <v>231</v>
      </c>
      <c r="I13" s="38">
        <f t="shared" si="3"/>
        <v>319</v>
      </c>
      <c r="J13" s="38">
        <f t="shared" si="1"/>
        <v>88</v>
      </c>
      <c r="K13" s="40">
        <f t="shared" si="2"/>
        <v>18.061374702751671</v>
      </c>
      <c r="L13" s="41">
        <f t="shared" si="0"/>
        <v>4.9824481938625294</v>
      </c>
    </row>
    <row r="14" spans="1:12" ht="22.5" customHeight="1" x14ac:dyDescent="0.3">
      <c r="A14" s="34">
        <v>1800</v>
      </c>
      <c r="B14" s="35" t="s">
        <v>27</v>
      </c>
      <c r="C14" s="42">
        <f>'[1]จังหวัด (4)'!C15</f>
        <v>11479</v>
      </c>
      <c r="D14" s="37">
        <f>[2]จังหวัด!B37</f>
        <v>3</v>
      </c>
      <c r="E14" s="38" t="str">
        <f>[2]จังหวัด!C37</f>
        <v xml:space="preserve"> -</v>
      </c>
      <c r="F14" s="38">
        <f>[2]จังหวัด!D37</f>
        <v>7</v>
      </c>
      <c r="G14" s="38">
        <f>[2]จังหวัด!E37</f>
        <v>44</v>
      </c>
      <c r="H14" s="39">
        <f>[2]จังหวัด!F37</f>
        <v>107</v>
      </c>
      <c r="I14" s="38">
        <f t="shared" si="3"/>
        <v>161</v>
      </c>
      <c r="J14" s="38">
        <f t="shared" si="1"/>
        <v>54</v>
      </c>
      <c r="K14" s="40">
        <f t="shared" si="2"/>
        <v>14.02561198710689</v>
      </c>
      <c r="L14" s="41">
        <f t="shared" si="0"/>
        <v>4.704242529837094</v>
      </c>
    </row>
    <row r="15" spans="1:12" ht="22.5" customHeight="1" x14ac:dyDescent="0.3">
      <c r="A15" s="34">
        <v>1900</v>
      </c>
      <c r="B15" s="35" t="s">
        <v>28</v>
      </c>
      <c r="C15" s="36">
        <f>'[1]จังหวัด (4)'!C16</f>
        <v>162165</v>
      </c>
      <c r="D15" s="37">
        <f>[2]จังหวัด!B38</f>
        <v>18</v>
      </c>
      <c r="E15" s="38" t="str">
        <f>[2]จังหวัด!C38</f>
        <v xml:space="preserve"> -</v>
      </c>
      <c r="F15" s="38">
        <f>[2]จังหวัด!D38</f>
        <v>30</v>
      </c>
      <c r="G15" s="38">
        <f>[2]จังหวัด!E38</f>
        <v>560</v>
      </c>
      <c r="H15" s="39">
        <f>[2]จังหวัด!F38</f>
        <v>1450</v>
      </c>
      <c r="I15" s="38">
        <f t="shared" si="3"/>
        <v>2058</v>
      </c>
      <c r="J15" s="38">
        <f t="shared" si="1"/>
        <v>608</v>
      </c>
      <c r="K15" s="40">
        <f t="shared" si="2"/>
        <v>12.690777911386551</v>
      </c>
      <c r="L15" s="41">
        <f t="shared" si="0"/>
        <v>3.7492677211482133</v>
      </c>
    </row>
    <row r="16" spans="1:12" ht="22.5" customHeight="1" x14ac:dyDescent="0.3">
      <c r="A16" s="34">
        <v>2000</v>
      </c>
      <c r="B16" s="35" t="s">
        <v>29</v>
      </c>
      <c r="C16" s="36">
        <f>'[1]จังหวัด (4)'!C17</f>
        <v>622415</v>
      </c>
      <c r="D16" s="37">
        <f>[2]จังหวัด!B39</f>
        <v>33</v>
      </c>
      <c r="E16" s="38">
        <f>[2]จังหวัด!C39</f>
        <v>3</v>
      </c>
      <c r="F16" s="38">
        <f>[2]จังหวัด!D39</f>
        <v>183</v>
      </c>
      <c r="G16" s="38">
        <f>[2]จังหวัด!E39</f>
        <v>1597</v>
      </c>
      <c r="H16" s="39">
        <f>[2]จังหวัด!F39</f>
        <v>5972</v>
      </c>
      <c r="I16" s="38">
        <f t="shared" si="3"/>
        <v>7788</v>
      </c>
      <c r="J16" s="38">
        <f t="shared" si="1"/>
        <v>1816</v>
      </c>
      <c r="K16" s="40">
        <f t="shared" si="2"/>
        <v>12.512551914719278</v>
      </c>
      <c r="L16" s="41">
        <f t="shared" si="0"/>
        <v>2.9176674726669507</v>
      </c>
    </row>
    <row r="17" spans="1:12" ht="22.5" customHeight="1" x14ac:dyDescent="0.3">
      <c r="A17" s="34">
        <v>2100</v>
      </c>
      <c r="B17" s="35" t="s">
        <v>30</v>
      </c>
      <c r="C17" s="42">
        <f>'[1]จังหวัด (4)'!C18</f>
        <v>354831</v>
      </c>
      <c r="D17" s="37">
        <f>[2]จังหวัด!B40</f>
        <v>15</v>
      </c>
      <c r="E17" s="38" t="str">
        <f>[2]จังหวัด!C40</f>
        <v xml:space="preserve"> -</v>
      </c>
      <c r="F17" s="38">
        <f>[2]จังหวัด!D40</f>
        <v>100</v>
      </c>
      <c r="G17" s="38">
        <f>[2]จังหวัด!E40</f>
        <v>777</v>
      </c>
      <c r="H17" s="39">
        <f>[2]จังหวัด!F40</f>
        <v>3159</v>
      </c>
      <c r="I17" s="38">
        <f t="shared" si="3"/>
        <v>4051</v>
      </c>
      <c r="J17" s="38">
        <f t="shared" si="1"/>
        <v>892</v>
      </c>
      <c r="K17" s="40">
        <f t="shared" si="2"/>
        <v>11.416702599265566</v>
      </c>
      <c r="L17" s="41">
        <f t="shared" si="0"/>
        <v>2.51387280141814</v>
      </c>
    </row>
    <row r="18" spans="1:12" ht="22.5" customHeight="1" x14ac:dyDescent="0.3">
      <c r="A18" s="34">
        <v>2200</v>
      </c>
      <c r="B18" s="35" t="s">
        <v>31</v>
      </c>
      <c r="C18" s="42">
        <f>'[1]จังหวัด (4)'!C19</f>
        <v>23171</v>
      </c>
      <c r="D18" s="37">
        <f>[2]จังหวัด!B41</f>
        <v>4</v>
      </c>
      <c r="E18" s="38" t="str">
        <f>[2]จังหวัด!C41</f>
        <v xml:space="preserve"> -</v>
      </c>
      <c r="F18" s="38">
        <f>[2]จังหวัด!D41</f>
        <v>1</v>
      </c>
      <c r="G18" s="38">
        <f>[2]จังหวัด!E41</f>
        <v>78</v>
      </c>
      <c r="H18" s="39">
        <f>[2]จังหวัด!F41</f>
        <v>118</v>
      </c>
      <c r="I18" s="38">
        <f t="shared" si="3"/>
        <v>201</v>
      </c>
      <c r="J18" s="38">
        <f t="shared" si="1"/>
        <v>83</v>
      </c>
      <c r="K18" s="40">
        <f t="shared" si="2"/>
        <v>8.6746363989469604</v>
      </c>
      <c r="L18" s="41">
        <f t="shared" si="0"/>
        <v>3.5820637866298388</v>
      </c>
    </row>
    <row r="19" spans="1:12" ht="22.5" customHeight="1" x14ac:dyDescent="0.3">
      <c r="A19" s="34">
        <v>2300</v>
      </c>
      <c r="B19" s="35" t="s">
        <v>32</v>
      </c>
      <c r="C19" s="42">
        <f>'[1]จังหวัด (4)'!C20</f>
        <v>10835</v>
      </c>
      <c r="D19" s="37" t="str">
        <f>[2]จังหวัด!B42</f>
        <v xml:space="preserve"> -</v>
      </c>
      <c r="E19" s="38" t="str">
        <f>[2]จังหวัด!C42</f>
        <v xml:space="preserve"> -</v>
      </c>
      <c r="F19" s="38">
        <f>[2]จังหวัด!D42</f>
        <v>2</v>
      </c>
      <c r="G19" s="38">
        <f>[2]จังหวัด!E42</f>
        <v>31</v>
      </c>
      <c r="H19" s="39">
        <f>[2]จังหวัด!F42</f>
        <v>18</v>
      </c>
      <c r="I19" s="38">
        <f t="shared" si="3"/>
        <v>51</v>
      </c>
      <c r="J19" s="38">
        <f t="shared" si="1"/>
        <v>33</v>
      </c>
      <c r="K19" s="40">
        <f t="shared" si="2"/>
        <v>4.7069681587448082</v>
      </c>
      <c r="L19" s="41">
        <f t="shared" si="0"/>
        <v>3.0456852791878171</v>
      </c>
    </row>
    <row r="20" spans="1:12" ht="22.5" customHeight="1" x14ac:dyDescent="0.3">
      <c r="A20" s="34">
        <v>2400</v>
      </c>
      <c r="B20" s="35" t="s">
        <v>33</v>
      </c>
      <c r="C20" s="42">
        <f>'[1]จังหวัด (4)'!C21</f>
        <v>198201</v>
      </c>
      <c r="D20" s="37">
        <f>[2]จังหวัด!B43</f>
        <v>9</v>
      </c>
      <c r="E20" s="38" t="str">
        <f>[2]จังหวัด!C43</f>
        <v xml:space="preserve"> -</v>
      </c>
      <c r="F20" s="38">
        <f>[2]จังหวัด!D43</f>
        <v>89</v>
      </c>
      <c r="G20" s="38">
        <f>[2]จังหวัด!E43</f>
        <v>981</v>
      </c>
      <c r="H20" s="39">
        <f>[2]จังหวัด!F43</f>
        <v>2536</v>
      </c>
      <c r="I20" s="38">
        <f t="shared" si="3"/>
        <v>3615</v>
      </c>
      <c r="J20" s="38">
        <f t="shared" si="1"/>
        <v>1079</v>
      </c>
      <c r="K20" s="40">
        <f t="shared" si="2"/>
        <v>18.239060347828719</v>
      </c>
      <c r="L20" s="41">
        <f t="shared" si="0"/>
        <v>5.4439684966271615</v>
      </c>
    </row>
    <row r="21" spans="1:12" ht="22.5" customHeight="1" x14ac:dyDescent="0.3">
      <c r="A21" s="34">
        <v>2500</v>
      </c>
      <c r="B21" s="35" t="s">
        <v>34</v>
      </c>
      <c r="C21" s="42">
        <f>'[1]จังหวัด (4)'!C22</f>
        <v>116603</v>
      </c>
      <c r="D21" s="37">
        <f>[2]จังหวัด!B44</f>
        <v>4</v>
      </c>
      <c r="E21" s="38">
        <f>[2]จังหวัด!C44</f>
        <v>1</v>
      </c>
      <c r="F21" s="38">
        <f>[2]จังหวัด!D44</f>
        <v>35</v>
      </c>
      <c r="G21" s="38">
        <f>[2]จังหวัด!E44</f>
        <v>387</v>
      </c>
      <c r="H21" s="39">
        <f>[2]จังหวัด!F44</f>
        <v>1085</v>
      </c>
      <c r="I21" s="38">
        <f t="shared" si="3"/>
        <v>1512</v>
      </c>
      <c r="J21" s="38">
        <f t="shared" si="1"/>
        <v>427</v>
      </c>
      <c r="K21" s="40">
        <f t="shared" si="2"/>
        <v>12.967076318791111</v>
      </c>
      <c r="L21" s="41">
        <f t="shared" si="0"/>
        <v>3.6619984048437861</v>
      </c>
    </row>
    <row r="22" spans="1:12" ht="22.5" customHeight="1" x14ac:dyDescent="0.3">
      <c r="A22" s="34">
        <v>2600</v>
      </c>
      <c r="B22" s="35" t="s">
        <v>35</v>
      </c>
      <c r="C22" s="42">
        <f>'[1]จังหวัด (4)'!C23</f>
        <v>16429</v>
      </c>
      <c r="D22" s="37" t="str">
        <f>[2]จังหวัด!B45</f>
        <v xml:space="preserve"> -</v>
      </c>
      <c r="E22" s="38" t="str">
        <f>[2]จังหวัด!C45</f>
        <v xml:space="preserve"> -</v>
      </c>
      <c r="F22" s="38">
        <f>[2]จังหวัด!D45</f>
        <v>12</v>
      </c>
      <c r="G22" s="38">
        <f>[2]จังหวัด!E45</f>
        <v>77</v>
      </c>
      <c r="H22" s="39">
        <f>[2]จังหวัด!F45</f>
        <v>126</v>
      </c>
      <c r="I22" s="38">
        <f t="shared" si="3"/>
        <v>215</v>
      </c>
      <c r="J22" s="38">
        <f t="shared" si="1"/>
        <v>89</v>
      </c>
      <c r="K22" s="40">
        <f t="shared" si="2"/>
        <v>13.086615131779171</v>
      </c>
      <c r="L22" s="41">
        <f t="shared" si="0"/>
        <v>5.4172499847830053</v>
      </c>
    </row>
    <row r="23" spans="1:12" ht="22.5" customHeight="1" x14ac:dyDescent="0.3">
      <c r="A23" s="34">
        <v>2700</v>
      </c>
      <c r="B23" s="35" t="s">
        <v>36</v>
      </c>
      <c r="C23" s="42">
        <f>'[1]จังหวัด (4)'!C24</f>
        <v>12618</v>
      </c>
      <c r="D23" s="37">
        <f>[2]จังหวัด!B46</f>
        <v>4</v>
      </c>
      <c r="E23" s="38" t="str">
        <f>[2]จังหวัด!C46</f>
        <v xml:space="preserve"> -</v>
      </c>
      <c r="F23" s="38">
        <f>[2]จังหวัด!D46</f>
        <v>4</v>
      </c>
      <c r="G23" s="38">
        <f>[2]จังหวัด!E46</f>
        <v>35</v>
      </c>
      <c r="H23" s="39">
        <f>[2]จังหวัด!F46</f>
        <v>65</v>
      </c>
      <c r="I23" s="38">
        <f t="shared" si="3"/>
        <v>108</v>
      </c>
      <c r="J23" s="38">
        <f t="shared" si="1"/>
        <v>43</v>
      </c>
      <c r="K23" s="40">
        <f t="shared" si="2"/>
        <v>8.5592011412268185</v>
      </c>
      <c r="L23" s="41">
        <f t="shared" si="0"/>
        <v>3.407830084006974</v>
      </c>
    </row>
    <row r="24" spans="1:12" ht="22.5" customHeight="1" x14ac:dyDescent="0.3">
      <c r="A24" s="34">
        <v>3000</v>
      </c>
      <c r="B24" s="35" t="s">
        <v>37</v>
      </c>
      <c r="C24" s="42">
        <f>'[1]จังหวัด (4)'!C48</f>
        <v>211281</v>
      </c>
      <c r="D24" s="37">
        <f>[2]จังหวัด!B84</f>
        <v>15</v>
      </c>
      <c r="E24" s="38">
        <f>[2]จังหวัด!C84</f>
        <v>3</v>
      </c>
      <c r="F24" s="38">
        <f>[2]จังหวัด!D84</f>
        <v>46</v>
      </c>
      <c r="G24" s="38">
        <f>[2]จังหวัด!E84</f>
        <v>566</v>
      </c>
      <c r="H24" s="39">
        <f>[2]จังหวัด!F84</f>
        <v>1975</v>
      </c>
      <c r="I24" s="38">
        <f t="shared" si="3"/>
        <v>2605</v>
      </c>
      <c r="J24" s="38">
        <f t="shared" si="1"/>
        <v>630</v>
      </c>
      <c r="K24" s="40">
        <f t="shared" si="2"/>
        <v>12.329551639759373</v>
      </c>
      <c r="L24" s="41">
        <f t="shared" si="0"/>
        <v>2.9818109531855681</v>
      </c>
    </row>
    <row r="25" spans="1:12" ht="22.5" customHeight="1" x14ac:dyDescent="0.3">
      <c r="A25" s="34">
        <v>3100</v>
      </c>
      <c r="B25" s="35" t="s">
        <v>38</v>
      </c>
      <c r="C25" s="42">
        <f>'[1]จังหวัด (4)'!C49</f>
        <v>23785</v>
      </c>
      <c r="D25" s="37">
        <f>[2]จังหวัด!B85</f>
        <v>2</v>
      </c>
      <c r="E25" s="38">
        <f>[2]จังหวัด!C85</f>
        <v>2</v>
      </c>
      <c r="F25" s="38">
        <f>[2]จังหวัด!D85</f>
        <v>4</v>
      </c>
      <c r="G25" s="38">
        <f>[2]จังหวัด!E85</f>
        <v>72</v>
      </c>
      <c r="H25" s="39">
        <f>[2]จังหวัด!F85</f>
        <v>52</v>
      </c>
      <c r="I25" s="38">
        <f t="shared" si="3"/>
        <v>132</v>
      </c>
      <c r="J25" s="38">
        <f t="shared" si="1"/>
        <v>80</v>
      </c>
      <c r="K25" s="40">
        <f t="shared" si="2"/>
        <v>5.5497162076939244</v>
      </c>
      <c r="L25" s="41">
        <f t="shared" si="0"/>
        <v>3.3634643682993484</v>
      </c>
    </row>
    <row r="26" spans="1:12" ht="22.5" customHeight="1" x14ac:dyDescent="0.3">
      <c r="A26" s="34">
        <v>3200</v>
      </c>
      <c r="B26" s="35" t="s">
        <v>39</v>
      </c>
      <c r="C26" s="42">
        <f>'[1]จังหวัด (4)'!C50</f>
        <v>20453</v>
      </c>
      <c r="D26" s="37">
        <f>[2]จังหวัด!B86</f>
        <v>3</v>
      </c>
      <c r="E26" s="38" t="str">
        <f>[2]จังหวัด!C86</f>
        <v xml:space="preserve"> -</v>
      </c>
      <c r="F26" s="38">
        <f>[2]จังหวัด!D86</f>
        <v>11</v>
      </c>
      <c r="G26" s="38">
        <f>[2]จังหวัด!E86</f>
        <v>90</v>
      </c>
      <c r="H26" s="39">
        <f>[2]จังหวัด!F86</f>
        <v>96</v>
      </c>
      <c r="I26" s="38">
        <f t="shared" si="3"/>
        <v>200</v>
      </c>
      <c r="J26" s="38">
        <f t="shared" si="1"/>
        <v>104</v>
      </c>
      <c r="K26" s="40">
        <f t="shared" si="2"/>
        <v>9.778516599031926</v>
      </c>
      <c r="L26" s="41">
        <f t="shared" si="0"/>
        <v>5.0848286314966016</v>
      </c>
    </row>
    <row r="27" spans="1:12" ht="22.5" customHeight="1" x14ac:dyDescent="0.3">
      <c r="A27" s="34">
        <v>3300</v>
      </c>
      <c r="B27" s="35" t="s">
        <v>40</v>
      </c>
      <c r="C27" s="42">
        <f>'[1]จังหวัด (4)'!C51</f>
        <v>12371</v>
      </c>
      <c r="D27" s="37">
        <f>[2]จังหวัด!B87</f>
        <v>5</v>
      </c>
      <c r="E27" s="38" t="str">
        <f>[2]จังหวัด!C87</f>
        <v xml:space="preserve"> -</v>
      </c>
      <c r="F27" s="38">
        <f>[2]จังหวัด!D87</f>
        <v>4</v>
      </c>
      <c r="G27" s="38">
        <f>[2]จังหวัด!E87</f>
        <v>19</v>
      </c>
      <c r="H27" s="39">
        <f>[2]จังหวัด!F87</f>
        <v>4</v>
      </c>
      <c r="I27" s="38">
        <f t="shared" si="3"/>
        <v>32</v>
      </c>
      <c r="J27" s="38">
        <f t="shared" si="1"/>
        <v>28</v>
      </c>
      <c r="K27" s="40">
        <f t="shared" si="2"/>
        <v>2.5866946891924663</v>
      </c>
      <c r="L27" s="41">
        <f t="shared" si="0"/>
        <v>2.263357853043408</v>
      </c>
    </row>
    <row r="28" spans="1:12" ht="22.5" customHeight="1" x14ac:dyDescent="0.3">
      <c r="A28" s="34">
        <v>3400</v>
      </c>
      <c r="B28" s="35" t="s">
        <v>41</v>
      </c>
      <c r="C28" s="42">
        <f>'[1]จังหวัด (4)'!C52</f>
        <v>40789</v>
      </c>
      <c r="D28" s="37">
        <f>[2]จังหวัด!B88</f>
        <v>1</v>
      </c>
      <c r="E28" s="38" t="str">
        <f>[2]จังหวัด!C88</f>
        <v xml:space="preserve"> -</v>
      </c>
      <c r="F28" s="38">
        <f>[2]จังหวัด!D88</f>
        <v>13</v>
      </c>
      <c r="G28" s="38">
        <f>[2]จังหวัด!E88</f>
        <v>138</v>
      </c>
      <c r="H28" s="39">
        <f>[2]จังหวัด!F88</f>
        <v>202</v>
      </c>
      <c r="I28" s="38">
        <f t="shared" si="3"/>
        <v>354</v>
      </c>
      <c r="J28" s="38">
        <f t="shared" si="1"/>
        <v>152</v>
      </c>
      <c r="K28" s="40">
        <f t="shared" si="2"/>
        <v>8.6788104636053838</v>
      </c>
      <c r="L28" s="41">
        <f t="shared" si="0"/>
        <v>3.7264948883277356</v>
      </c>
    </row>
    <row r="29" spans="1:12" ht="22.5" customHeight="1" x14ac:dyDescent="0.3">
      <c r="A29" s="34">
        <v>3500</v>
      </c>
      <c r="B29" s="35" t="s">
        <v>42</v>
      </c>
      <c r="C29" s="42">
        <f>'[1]จังหวัด (4)'!C53</f>
        <v>7430</v>
      </c>
      <c r="D29" s="37" t="str">
        <f>[2]จังหวัด!B89</f>
        <v xml:space="preserve"> -</v>
      </c>
      <c r="E29" s="38">
        <f>[2]จังหวัด!C89</f>
        <v>1</v>
      </c>
      <c r="F29" s="38">
        <f>[2]จังหวัด!D89</f>
        <v>2</v>
      </c>
      <c r="G29" s="38">
        <f>[2]จังหวัด!E89</f>
        <v>7</v>
      </c>
      <c r="H29" s="39">
        <f>[2]จังหวัด!F89</f>
        <v>10</v>
      </c>
      <c r="I29" s="38">
        <f t="shared" si="3"/>
        <v>20</v>
      </c>
      <c r="J29" s="38">
        <f t="shared" si="1"/>
        <v>10</v>
      </c>
      <c r="K29" s="40">
        <f t="shared" si="2"/>
        <v>2.6917900403768504</v>
      </c>
      <c r="L29" s="41">
        <f t="shared" si="0"/>
        <v>1.3458950201884252</v>
      </c>
    </row>
    <row r="30" spans="1:12" ht="22.5" customHeight="1" x14ac:dyDescent="0.3">
      <c r="A30" s="34">
        <v>3600</v>
      </c>
      <c r="B30" s="35" t="s">
        <v>43</v>
      </c>
      <c r="C30" s="42">
        <f>'[1]จังหวัด (4)'!C54</f>
        <v>16799</v>
      </c>
      <c r="D30" s="37">
        <f>[2]จังหวัด!B90</f>
        <v>2</v>
      </c>
      <c r="E30" s="38" t="str">
        <f>[2]จังหวัด!C90</f>
        <v xml:space="preserve"> -</v>
      </c>
      <c r="F30" s="38" t="str">
        <f>[2]จังหวัด!D90</f>
        <v xml:space="preserve"> -</v>
      </c>
      <c r="G30" s="38">
        <f>[2]จังหวัด!E90</f>
        <v>35</v>
      </c>
      <c r="H30" s="39">
        <f>[2]จังหวัด!F90</f>
        <v>31</v>
      </c>
      <c r="I30" s="38">
        <f t="shared" si="3"/>
        <v>68</v>
      </c>
      <c r="J30" s="38">
        <f t="shared" si="1"/>
        <v>37</v>
      </c>
      <c r="K30" s="40">
        <f t="shared" si="2"/>
        <v>4.0478599916661704</v>
      </c>
      <c r="L30" s="41">
        <f t="shared" si="0"/>
        <v>2.2025120542889458</v>
      </c>
    </row>
    <row r="31" spans="1:12" ht="22.5" customHeight="1" x14ac:dyDescent="0.3">
      <c r="A31" s="34">
        <v>3700</v>
      </c>
      <c r="B31" s="35" t="s">
        <v>44</v>
      </c>
      <c r="C31" s="42">
        <f>'[1]จังหวัด (4)'!C55</f>
        <v>2850</v>
      </c>
      <c r="D31" s="37" t="str">
        <f>[2]จังหวัด!B91</f>
        <v xml:space="preserve"> -</v>
      </c>
      <c r="E31" s="38" t="str">
        <f>[2]จังหวัด!C91</f>
        <v xml:space="preserve"> -</v>
      </c>
      <c r="F31" s="38">
        <f>[2]จังหวัด!D91</f>
        <v>1</v>
      </c>
      <c r="G31" s="38">
        <f>[2]จังหวัด!E91</f>
        <v>5</v>
      </c>
      <c r="H31" s="39">
        <f>[2]จังหวัด!F91</f>
        <v>4</v>
      </c>
      <c r="I31" s="38">
        <f t="shared" si="3"/>
        <v>10</v>
      </c>
      <c r="J31" s="38">
        <f t="shared" si="1"/>
        <v>6</v>
      </c>
      <c r="K31" s="40">
        <f t="shared" si="2"/>
        <v>3.5087719298245612</v>
      </c>
      <c r="L31" s="41">
        <f t="shared" si="0"/>
        <v>2.1052631578947367</v>
      </c>
    </row>
    <row r="32" spans="1:12" ht="22.5" customHeight="1" x14ac:dyDescent="0.3">
      <c r="A32" s="34">
        <v>3800</v>
      </c>
      <c r="B32" s="35" t="s">
        <v>104</v>
      </c>
      <c r="C32" s="42">
        <f>'[1]จังหวัด (4)'!C56</f>
        <v>3409</v>
      </c>
      <c r="D32" s="37">
        <f>[2]จังหวัด!B92</f>
        <v>2</v>
      </c>
      <c r="E32" s="38">
        <f>[2]จังหวัด!C92</f>
        <v>1</v>
      </c>
      <c r="F32" s="38">
        <f>[2]จังหวัด!D92</f>
        <v>4</v>
      </c>
      <c r="G32" s="38">
        <f>[2]จังหวัด!E92</f>
        <v>19</v>
      </c>
      <c r="H32" s="39">
        <f>[2]จังหวัด!F92</f>
        <v>26</v>
      </c>
      <c r="I32" s="38">
        <f t="shared" si="3"/>
        <v>52</v>
      </c>
      <c r="J32" s="38">
        <f t="shared" si="1"/>
        <v>26</v>
      </c>
      <c r="K32" s="40">
        <f t="shared" si="2"/>
        <v>15.253740099735992</v>
      </c>
      <c r="L32" s="41">
        <f t="shared" si="0"/>
        <v>7.6268700498679962</v>
      </c>
    </row>
    <row r="33" spans="1:12" ht="22.5" customHeight="1" x14ac:dyDescent="0.3">
      <c r="A33" s="34">
        <v>3900</v>
      </c>
      <c r="B33" s="35" t="s">
        <v>45</v>
      </c>
      <c r="C33" s="42">
        <f>'[1]จังหวัด (4)'!C57</f>
        <v>7220</v>
      </c>
      <c r="D33" s="37" t="str">
        <f>[2]จังหวัด!B93</f>
        <v xml:space="preserve"> -</v>
      </c>
      <c r="E33" s="38" t="str">
        <f>[2]จังหวัด!C93</f>
        <v xml:space="preserve"> -</v>
      </c>
      <c r="F33" s="38">
        <f>[2]จังหวัด!D93</f>
        <v>6</v>
      </c>
      <c r="G33" s="38">
        <f>[2]จังหวัด!E93</f>
        <v>19</v>
      </c>
      <c r="H33" s="39">
        <f>[2]จังหวัด!F93</f>
        <v>14</v>
      </c>
      <c r="I33" s="38">
        <f t="shared" si="3"/>
        <v>39</v>
      </c>
      <c r="J33" s="38">
        <f t="shared" si="1"/>
        <v>25</v>
      </c>
      <c r="K33" s="40">
        <f t="shared" si="2"/>
        <v>5.4016620498614962</v>
      </c>
      <c r="L33" s="41">
        <f t="shared" si="0"/>
        <v>3.4626038781163433</v>
      </c>
    </row>
    <row r="34" spans="1:12" ht="22.5" customHeight="1" x14ac:dyDescent="0.3">
      <c r="A34" s="34">
        <v>4000</v>
      </c>
      <c r="B34" s="35" t="s">
        <v>46</v>
      </c>
      <c r="C34" s="42">
        <f>'[1]จังหวัด (4)'!C58</f>
        <v>100495</v>
      </c>
      <c r="D34" s="37">
        <f>[2]จังหวัด!B94</f>
        <v>16</v>
      </c>
      <c r="E34" s="38" t="str">
        <f>[2]จังหวัด!C94</f>
        <v xml:space="preserve"> -</v>
      </c>
      <c r="F34" s="38">
        <f>[2]จังหวัด!D94</f>
        <v>20</v>
      </c>
      <c r="G34" s="38">
        <f>[2]จังหวัด!E94</f>
        <v>237</v>
      </c>
      <c r="H34" s="39">
        <f>[2]จังหวัด!F94</f>
        <v>365</v>
      </c>
      <c r="I34" s="38">
        <f t="shared" si="3"/>
        <v>638</v>
      </c>
      <c r="J34" s="38">
        <f t="shared" si="1"/>
        <v>273</v>
      </c>
      <c r="K34" s="40">
        <f t="shared" si="2"/>
        <v>6.3485745559480575</v>
      </c>
      <c r="L34" s="41">
        <f t="shared" si="0"/>
        <v>2.71655306234141</v>
      </c>
    </row>
    <row r="35" spans="1:12" ht="22.5" customHeight="1" x14ac:dyDescent="0.3">
      <c r="A35" s="34">
        <v>4100</v>
      </c>
      <c r="B35" s="35" t="s">
        <v>47</v>
      </c>
      <c r="C35" s="42">
        <f>'[1]จังหวัด (4)'!C59</f>
        <v>41167</v>
      </c>
      <c r="D35" s="37">
        <f>[2]จังหวัด!B95</f>
        <v>7</v>
      </c>
      <c r="E35" s="38" t="str">
        <f>[2]จังหวัด!C95</f>
        <v xml:space="preserve"> -</v>
      </c>
      <c r="F35" s="38">
        <f>[2]จังหวัด!D95</f>
        <v>14</v>
      </c>
      <c r="G35" s="38">
        <f>[2]จังหวัด!E95</f>
        <v>138</v>
      </c>
      <c r="H35" s="39">
        <f>[2]จังหวัด!F95</f>
        <v>414</v>
      </c>
      <c r="I35" s="38">
        <f t="shared" si="3"/>
        <v>573</v>
      </c>
      <c r="J35" s="38">
        <f t="shared" si="1"/>
        <v>159</v>
      </c>
      <c r="K35" s="40">
        <f t="shared" si="2"/>
        <v>13.918915636310636</v>
      </c>
      <c r="L35" s="41">
        <f t="shared" si="0"/>
        <v>3.8623169043165642</v>
      </c>
    </row>
    <row r="36" spans="1:12" ht="22.5" customHeight="1" x14ac:dyDescent="0.3">
      <c r="A36" s="34">
        <v>4200</v>
      </c>
      <c r="B36" s="35" t="s">
        <v>48</v>
      </c>
      <c r="C36" s="42">
        <f>'[1]จังหวัด (4)'!C60</f>
        <v>11165</v>
      </c>
      <c r="D36" s="37">
        <f>[2]จังหวัด!B96</f>
        <v>6</v>
      </c>
      <c r="E36" s="38" t="str">
        <f>[2]จังหวัด!C96</f>
        <v xml:space="preserve"> -</v>
      </c>
      <c r="F36" s="38">
        <f>[2]จังหวัด!D96</f>
        <v>3</v>
      </c>
      <c r="G36" s="38">
        <f>[2]จังหวัด!E96</f>
        <v>40</v>
      </c>
      <c r="H36" s="39">
        <f>[2]จังหวัด!F96</f>
        <v>32</v>
      </c>
      <c r="I36" s="38">
        <f t="shared" si="3"/>
        <v>81</v>
      </c>
      <c r="J36" s="38">
        <f t="shared" si="1"/>
        <v>49</v>
      </c>
      <c r="K36" s="40">
        <f t="shared" si="2"/>
        <v>7.2548141513658759</v>
      </c>
      <c r="L36" s="41">
        <f t="shared" si="0"/>
        <v>4.3887147335423196</v>
      </c>
    </row>
    <row r="37" spans="1:12" ht="22.5" customHeight="1" x14ac:dyDescent="0.3">
      <c r="A37" s="34">
        <v>4300</v>
      </c>
      <c r="B37" s="35" t="s">
        <v>49</v>
      </c>
      <c r="C37" s="42">
        <f>'[1]จังหวัด (4)'!C61</f>
        <v>10263</v>
      </c>
      <c r="D37" s="37">
        <f>[2]จังหวัด!B97</f>
        <v>2</v>
      </c>
      <c r="E37" s="38">
        <f>[2]จังหวัด!C97</f>
        <v>1</v>
      </c>
      <c r="F37" s="38">
        <f>[2]จังหวัด!D97</f>
        <v>1</v>
      </c>
      <c r="G37" s="38">
        <f>[2]จังหวัด!E97</f>
        <v>47</v>
      </c>
      <c r="H37" s="39">
        <f>[2]จังหวัด!F97</f>
        <v>60</v>
      </c>
      <c r="I37" s="38">
        <f t="shared" si="3"/>
        <v>111</v>
      </c>
      <c r="J37" s="38">
        <f t="shared" si="1"/>
        <v>51</v>
      </c>
      <c r="K37" s="40">
        <f t="shared" si="2"/>
        <v>10.815551008477053</v>
      </c>
      <c r="L37" s="41">
        <f t="shared" si="0"/>
        <v>4.9693072201110784</v>
      </c>
    </row>
    <row r="38" spans="1:12" ht="22.5" customHeight="1" x14ac:dyDescent="0.3">
      <c r="A38" s="34">
        <v>4400</v>
      </c>
      <c r="B38" s="35" t="s">
        <v>50</v>
      </c>
      <c r="C38" s="42">
        <f>'[1]จังหวัด (4)'!C62</f>
        <v>15432</v>
      </c>
      <c r="D38" s="37">
        <f>[2]จังหวัด!B98</f>
        <v>1</v>
      </c>
      <c r="E38" s="38" t="str">
        <f>[2]จังหวัด!C98</f>
        <v xml:space="preserve"> -</v>
      </c>
      <c r="F38" s="38">
        <f>[2]จังหวัด!D98</f>
        <v>6</v>
      </c>
      <c r="G38" s="38">
        <f>[2]จังหวัด!E98</f>
        <v>41</v>
      </c>
      <c r="H38" s="39">
        <f>[2]จังหวัด!F98</f>
        <v>30</v>
      </c>
      <c r="I38" s="38">
        <f t="shared" si="3"/>
        <v>78</v>
      </c>
      <c r="J38" s="38">
        <f t="shared" si="1"/>
        <v>48</v>
      </c>
      <c r="K38" s="40">
        <f t="shared" si="2"/>
        <v>5.0544323483670297</v>
      </c>
      <c r="L38" s="41">
        <f t="shared" si="0"/>
        <v>3.1104199066874028</v>
      </c>
    </row>
    <row r="39" spans="1:12" ht="22.5" customHeight="1" x14ac:dyDescent="0.3">
      <c r="A39" s="34">
        <v>4500</v>
      </c>
      <c r="B39" s="35" t="s">
        <v>51</v>
      </c>
      <c r="C39" s="42">
        <f>'[1]จังหวัด (4)'!C63</f>
        <v>19133</v>
      </c>
      <c r="D39" s="37">
        <f>[2]จังหวัด!B99</f>
        <v>2</v>
      </c>
      <c r="E39" s="38" t="str">
        <f>[2]จังหวัด!C99</f>
        <v xml:space="preserve"> -</v>
      </c>
      <c r="F39" s="38">
        <f>[2]จังหวัด!D99</f>
        <v>11</v>
      </c>
      <c r="G39" s="38">
        <f>[2]จังหวัด!E99</f>
        <v>62</v>
      </c>
      <c r="H39" s="39">
        <f>[2]จังหวัด!F99</f>
        <v>43</v>
      </c>
      <c r="I39" s="38">
        <f t="shared" si="3"/>
        <v>118</v>
      </c>
      <c r="J39" s="38">
        <f t="shared" si="1"/>
        <v>75</v>
      </c>
      <c r="K39" s="40">
        <f t="shared" si="2"/>
        <v>6.1673548319657137</v>
      </c>
      <c r="L39" s="41">
        <f t="shared" si="0"/>
        <v>3.9199289186222757</v>
      </c>
    </row>
    <row r="40" spans="1:12" ht="22.5" customHeight="1" x14ac:dyDescent="0.3">
      <c r="A40" s="34">
        <v>4600</v>
      </c>
      <c r="B40" s="35" t="s">
        <v>52</v>
      </c>
      <c r="C40" s="42">
        <f>'[1]จังหวัด (4)'!C64</f>
        <v>13361</v>
      </c>
      <c r="D40" s="37">
        <f>[2]จังหวัด!B100</f>
        <v>6</v>
      </c>
      <c r="E40" s="38" t="str">
        <f>[2]จังหวัด!C100</f>
        <v xml:space="preserve"> -</v>
      </c>
      <c r="F40" s="38">
        <f>[2]จังหวัด!D100</f>
        <v>3</v>
      </c>
      <c r="G40" s="38">
        <f>[2]จังหวัด!E100</f>
        <v>32</v>
      </c>
      <c r="H40" s="39">
        <f>[2]จังหวัด!F100</f>
        <v>17</v>
      </c>
      <c r="I40" s="38">
        <f t="shared" si="3"/>
        <v>58</v>
      </c>
      <c r="J40" s="38">
        <f t="shared" si="1"/>
        <v>41</v>
      </c>
      <c r="K40" s="40">
        <f t="shared" si="2"/>
        <v>4.3409924406855778</v>
      </c>
      <c r="L40" s="41">
        <f t="shared" si="0"/>
        <v>3.0686325873811842</v>
      </c>
    </row>
    <row r="41" spans="1:12" ht="22.5" customHeight="1" x14ac:dyDescent="0.3">
      <c r="A41" s="34">
        <v>4700</v>
      </c>
      <c r="B41" s="35" t="s">
        <v>53</v>
      </c>
      <c r="C41" s="42">
        <f>'[1]จังหวัด (4)'!C65</f>
        <v>15047</v>
      </c>
      <c r="D41" s="37">
        <f>[2]จังหวัด!B107</f>
        <v>3</v>
      </c>
      <c r="E41" s="38">
        <f>[2]จังหวัด!C107</f>
        <v>1</v>
      </c>
      <c r="F41" s="38">
        <f>[2]จังหวัด!D107</f>
        <v>7</v>
      </c>
      <c r="G41" s="38">
        <f>[2]จังหวัด!E107</f>
        <v>43</v>
      </c>
      <c r="H41" s="39">
        <f>[2]จังหวัด!F107</f>
        <v>57</v>
      </c>
      <c r="I41" s="38">
        <f t="shared" si="3"/>
        <v>111</v>
      </c>
      <c r="J41" s="38">
        <f t="shared" si="1"/>
        <v>54</v>
      </c>
      <c r="K41" s="40">
        <f t="shared" si="2"/>
        <v>7.3768857579583971</v>
      </c>
      <c r="L41" s="41">
        <f t="shared" si="0"/>
        <v>3.5887552336013822</v>
      </c>
    </row>
    <row r="42" spans="1:12" ht="22.5" customHeight="1" x14ac:dyDescent="0.3">
      <c r="A42" s="34">
        <v>4800</v>
      </c>
      <c r="B42" s="35" t="s">
        <v>54</v>
      </c>
      <c r="C42" s="42">
        <f>'[1]จังหวัด (4)'!C66</f>
        <v>6485</v>
      </c>
      <c r="D42" s="37">
        <f>[2]จังหวัด!B108</f>
        <v>1</v>
      </c>
      <c r="E42" s="38" t="str">
        <f>[2]จังหวัด!C108</f>
        <v xml:space="preserve"> -</v>
      </c>
      <c r="F42" s="38">
        <f>[2]จังหวัด!D108</f>
        <v>4</v>
      </c>
      <c r="G42" s="38">
        <f>[2]จังหวัด!E108</f>
        <v>23</v>
      </c>
      <c r="H42" s="39">
        <f>[2]จังหวัด!F108</f>
        <v>3</v>
      </c>
      <c r="I42" s="38">
        <f t="shared" si="3"/>
        <v>31</v>
      </c>
      <c r="J42" s="38">
        <f t="shared" si="1"/>
        <v>28</v>
      </c>
      <c r="K42" s="40">
        <f t="shared" si="2"/>
        <v>4.7802621434078647</v>
      </c>
      <c r="L42" s="41">
        <f t="shared" si="0"/>
        <v>4.3176561295296843</v>
      </c>
    </row>
    <row r="43" spans="1:12" ht="22.5" customHeight="1" x14ac:dyDescent="0.3">
      <c r="A43" s="34">
        <v>4900</v>
      </c>
      <c r="B43" s="35" t="s">
        <v>55</v>
      </c>
      <c r="C43" s="42">
        <f>'[1]จังหวัด (4)'!C67</f>
        <v>8025</v>
      </c>
      <c r="D43" s="37">
        <f>[2]จังหวัด!B109</f>
        <v>2</v>
      </c>
      <c r="E43" s="38" t="str">
        <f>[2]จังหวัด!C109</f>
        <v xml:space="preserve"> -</v>
      </c>
      <c r="F43" s="38">
        <f>[2]จังหวัด!D109</f>
        <v>3</v>
      </c>
      <c r="G43" s="38">
        <f>[2]จังหวัด!E109</f>
        <v>31</v>
      </c>
      <c r="H43" s="39">
        <f>[2]จังหวัด!F109</f>
        <v>55</v>
      </c>
      <c r="I43" s="38">
        <f t="shared" si="3"/>
        <v>91</v>
      </c>
      <c r="J43" s="38">
        <f t="shared" si="1"/>
        <v>36</v>
      </c>
      <c r="K43" s="40">
        <f t="shared" si="2"/>
        <v>11.339563862928349</v>
      </c>
      <c r="L43" s="41">
        <f t="shared" si="0"/>
        <v>4.4859813084112146</v>
      </c>
    </row>
    <row r="44" spans="1:12" ht="22.5" customHeight="1" x14ac:dyDescent="0.3">
      <c r="A44" s="34">
        <v>5000</v>
      </c>
      <c r="B44" s="35" t="s">
        <v>56</v>
      </c>
      <c r="C44" s="42">
        <f>'[1]จังหวัด (4)'!C31</f>
        <v>154881</v>
      </c>
      <c r="D44" s="37">
        <f>[2]จังหวัด!B60</f>
        <v>13</v>
      </c>
      <c r="E44" s="38">
        <f>[2]จังหวัด!C60</f>
        <v>1</v>
      </c>
      <c r="F44" s="38">
        <f>[2]จังหวัด!D60</f>
        <v>21</v>
      </c>
      <c r="G44" s="38">
        <f>[2]จังหวัด!E60</f>
        <v>656</v>
      </c>
      <c r="H44" s="39">
        <f>[2]จังหวัด!F60</f>
        <v>1707</v>
      </c>
      <c r="I44" s="38">
        <f t="shared" si="3"/>
        <v>2398</v>
      </c>
      <c r="J44" s="38">
        <f t="shared" si="1"/>
        <v>691</v>
      </c>
      <c r="K44" s="40">
        <f t="shared" si="2"/>
        <v>15.482854578676532</v>
      </c>
      <c r="L44" s="41">
        <f t="shared" si="0"/>
        <v>4.4614897889347302</v>
      </c>
    </row>
    <row r="45" spans="1:12" ht="22.5" customHeight="1" x14ac:dyDescent="0.3">
      <c r="A45" s="34">
        <v>5100</v>
      </c>
      <c r="B45" s="35" t="s">
        <v>57</v>
      </c>
      <c r="C45" s="42">
        <f>'[1]จังหวัด (4)'!C32</f>
        <v>70320</v>
      </c>
      <c r="D45" s="37">
        <f>[2]จังหวัด!B61</f>
        <v>4</v>
      </c>
      <c r="E45" s="38" t="str">
        <f>[2]จังหวัด!C61</f>
        <v xml:space="preserve"> -</v>
      </c>
      <c r="F45" s="38">
        <f>[2]จังหวัด!D61</f>
        <v>15</v>
      </c>
      <c r="G45" s="38">
        <f>[2]จังหวัด!E61</f>
        <v>99</v>
      </c>
      <c r="H45" s="39">
        <f>[2]จังหวัด!F61</f>
        <v>566</v>
      </c>
      <c r="I45" s="38">
        <f t="shared" si="3"/>
        <v>684</v>
      </c>
      <c r="J45" s="38">
        <f t="shared" si="1"/>
        <v>118</v>
      </c>
      <c r="K45" s="40">
        <f t="shared" si="2"/>
        <v>9.7269624573378834</v>
      </c>
      <c r="L45" s="41">
        <f t="shared" si="0"/>
        <v>1.6780432309442548</v>
      </c>
    </row>
    <row r="46" spans="1:12" ht="22.5" customHeight="1" x14ac:dyDescent="0.3">
      <c r="A46" s="34">
        <v>5200</v>
      </c>
      <c r="B46" s="35" t="s">
        <v>58</v>
      </c>
      <c r="C46" s="42">
        <f>'[1]จังหวัด (4)'!C33</f>
        <v>40296</v>
      </c>
      <c r="D46" s="37">
        <f>[2]จังหวัด!B62</f>
        <v>3</v>
      </c>
      <c r="E46" s="38" t="str">
        <f>[2]จังหวัด!C62</f>
        <v xml:space="preserve"> -</v>
      </c>
      <c r="F46" s="38">
        <f>[2]จังหวัด!D62</f>
        <v>16</v>
      </c>
      <c r="G46" s="38">
        <f>[2]จังหวัด!E62</f>
        <v>169</v>
      </c>
      <c r="H46" s="39">
        <f>[2]จังหวัด!F62</f>
        <v>281</v>
      </c>
      <c r="I46" s="38">
        <f t="shared" si="3"/>
        <v>469</v>
      </c>
      <c r="J46" s="38">
        <f t="shared" si="1"/>
        <v>188</v>
      </c>
      <c r="K46" s="40">
        <f t="shared" si="2"/>
        <v>11.638872344649593</v>
      </c>
      <c r="L46" s="41">
        <f t="shared" si="0"/>
        <v>4.6654754814373636</v>
      </c>
    </row>
    <row r="47" spans="1:12" ht="22.5" customHeight="1" x14ac:dyDescent="0.3">
      <c r="A47" s="34">
        <v>5300</v>
      </c>
      <c r="B47" s="35" t="s">
        <v>59</v>
      </c>
      <c r="C47" s="42">
        <f>'[1]จังหวัด (4)'!C34</f>
        <v>10744</v>
      </c>
      <c r="D47" s="37">
        <f>[2]จังหวัด!B63</f>
        <v>2</v>
      </c>
      <c r="E47" s="38" t="str">
        <f>[2]จังหวัด!C63</f>
        <v xml:space="preserve"> -</v>
      </c>
      <c r="F47" s="38">
        <f>[2]จังหวัด!D63</f>
        <v>10</v>
      </c>
      <c r="G47" s="38">
        <f>[2]จังหวัด!E63</f>
        <v>90</v>
      </c>
      <c r="H47" s="39">
        <f>[2]จังหวัด!F63</f>
        <v>88</v>
      </c>
      <c r="I47" s="38">
        <f t="shared" si="3"/>
        <v>190</v>
      </c>
      <c r="J47" s="38">
        <f t="shared" si="1"/>
        <v>102</v>
      </c>
      <c r="K47" s="40">
        <f t="shared" si="2"/>
        <v>17.684288905435594</v>
      </c>
      <c r="L47" s="41">
        <f t="shared" si="0"/>
        <v>9.4936708860759502</v>
      </c>
    </row>
    <row r="48" spans="1:12" ht="22.5" customHeight="1" x14ac:dyDescent="0.3">
      <c r="A48" s="34">
        <v>5400</v>
      </c>
      <c r="B48" s="35" t="s">
        <v>60</v>
      </c>
      <c r="C48" s="42">
        <f>'[1]จังหวัด (4)'!C35</f>
        <v>11185</v>
      </c>
      <c r="D48" s="37" t="str">
        <f>[2]จังหวัด!B64</f>
        <v xml:space="preserve"> -</v>
      </c>
      <c r="E48" s="38" t="str">
        <f>[2]จังหวัด!C64</f>
        <v xml:space="preserve"> -</v>
      </c>
      <c r="F48" s="38">
        <f>[2]จังหวัด!D64</f>
        <v>5</v>
      </c>
      <c r="G48" s="38">
        <f>[2]จังหวัด!E64</f>
        <v>89</v>
      </c>
      <c r="H48" s="39">
        <f>[2]จังหวัด!F64</f>
        <v>39</v>
      </c>
      <c r="I48" s="38">
        <f t="shared" si="3"/>
        <v>133</v>
      </c>
      <c r="J48" s="38">
        <f t="shared" si="1"/>
        <v>94</v>
      </c>
      <c r="K48" s="40">
        <f t="shared" si="2"/>
        <v>11.890925346446133</v>
      </c>
      <c r="L48" s="41">
        <f t="shared" si="0"/>
        <v>8.4041126508717028</v>
      </c>
    </row>
    <row r="49" spans="1:12" ht="22.5" customHeight="1" x14ac:dyDescent="0.3">
      <c r="A49" s="34">
        <v>5500</v>
      </c>
      <c r="B49" s="35" t="s">
        <v>61</v>
      </c>
      <c r="C49" s="42">
        <f>'[1]จังหวัด (4)'!C36</f>
        <v>7642</v>
      </c>
      <c r="D49" s="37" t="str">
        <f>[2]จังหวัด!B65</f>
        <v xml:space="preserve"> -</v>
      </c>
      <c r="E49" s="38" t="str">
        <f>[2]จังหวัด!C65</f>
        <v xml:space="preserve"> -</v>
      </c>
      <c r="F49" s="38">
        <f>[2]จังหวัด!D65</f>
        <v>1</v>
      </c>
      <c r="G49" s="38">
        <f>[2]จังหวัด!E65</f>
        <v>15</v>
      </c>
      <c r="H49" s="39">
        <f>[2]จังหวัด!F65</f>
        <v>1</v>
      </c>
      <c r="I49" s="38">
        <f t="shared" si="3"/>
        <v>17</v>
      </c>
      <c r="J49" s="38">
        <f t="shared" si="1"/>
        <v>16</v>
      </c>
      <c r="K49" s="40">
        <f t="shared" si="2"/>
        <v>2.2245485475006541</v>
      </c>
      <c r="L49" s="41">
        <f t="shared" si="0"/>
        <v>2.093692750588851</v>
      </c>
    </row>
    <row r="50" spans="1:12" ht="22.5" customHeight="1" x14ac:dyDescent="0.3">
      <c r="A50" s="34">
        <v>5600</v>
      </c>
      <c r="B50" s="35" t="s">
        <v>62</v>
      </c>
      <c r="C50" s="42">
        <f>'[1]จังหวัด (4)'!C37</f>
        <v>8573</v>
      </c>
      <c r="D50" s="37">
        <f>[2]จังหวัด!B66</f>
        <v>1</v>
      </c>
      <c r="E50" s="38" t="str">
        <f>[2]จังหวัด!C66</f>
        <v xml:space="preserve"> -</v>
      </c>
      <c r="F50" s="38" t="str">
        <f>[2]จังหวัด!D66</f>
        <v xml:space="preserve"> -</v>
      </c>
      <c r="G50" s="38">
        <f>[2]จังหวัด!E66</f>
        <v>34</v>
      </c>
      <c r="H50" s="39">
        <f>[2]จังหวัด!F66</f>
        <v>34</v>
      </c>
      <c r="I50" s="38">
        <f t="shared" si="3"/>
        <v>69</v>
      </c>
      <c r="J50" s="38">
        <f t="shared" si="1"/>
        <v>35</v>
      </c>
      <c r="K50" s="40">
        <f t="shared" si="2"/>
        <v>8.048524437186515</v>
      </c>
      <c r="L50" s="41">
        <f t="shared" si="0"/>
        <v>4.0825848594424352</v>
      </c>
    </row>
    <row r="51" spans="1:12" ht="22.5" customHeight="1" x14ac:dyDescent="0.3">
      <c r="A51" s="34">
        <v>5700</v>
      </c>
      <c r="B51" s="35" t="s">
        <v>63</v>
      </c>
      <c r="C51" s="42">
        <f>'[1]จังหวัด (4)'!C38</f>
        <v>40972</v>
      </c>
      <c r="D51" s="37">
        <f>[2]จังหวัด!B67</f>
        <v>8</v>
      </c>
      <c r="E51" s="38" t="str">
        <f>[2]จังหวัด!C67</f>
        <v xml:space="preserve"> -</v>
      </c>
      <c r="F51" s="38">
        <f>[2]จังหวัด!D67</f>
        <v>2</v>
      </c>
      <c r="G51" s="38">
        <f>[2]จังหวัด!E67</f>
        <v>77</v>
      </c>
      <c r="H51" s="39">
        <f>[2]จังหวัด!F67</f>
        <v>224</v>
      </c>
      <c r="I51" s="38">
        <f t="shared" si="3"/>
        <v>311</v>
      </c>
      <c r="J51" s="38">
        <f t="shared" si="1"/>
        <v>87</v>
      </c>
      <c r="K51" s="40">
        <f t="shared" si="2"/>
        <v>7.5905496436590845</v>
      </c>
      <c r="L51" s="41">
        <f t="shared" si="0"/>
        <v>2.1234013472615443</v>
      </c>
    </row>
    <row r="52" spans="1:12" ht="22.5" customHeight="1" x14ac:dyDescent="0.3">
      <c r="A52" s="34">
        <v>5800</v>
      </c>
      <c r="B52" s="35" t="s">
        <v>64</v>
      </c>
      <c r="C52" s="43">
        <f>'[1]จังหวัด (4)'!C39</f>
        <v>2400</v>
      </c>
      <c r="D52" s="37" t="str">
        <f>[2]จังหวัด!B68</f>
        <v xml:space="preserve"> -</v>
      </c>
      <c r="E52" s="38" t="str">
        <f>[2]จังหวัด!C68</f>
        <v xml:space="preserve"> -</v>
      </c>
      <c r="F52" s="38" t="str">
        <f>[2]จังหวัด!D68</f>
        <v xml:space="preserve"> -</v>
      </c>
      <c r="G52" s="38">
        <f>[2]จังหวัด!E68</f>
        <v>2</v>
      </c>
      <c r="H52" s="39">
        <f>[2]จังหวัด!F68</f>
        <v>1</v>
      </c>
      <c r="I52" s="38">
        <f t="shared" si="3"/>
        <v>3</v>
      </c>
      <c r="J52" s="38">
        <f t="shared" si="1"/>
        <v>2</v>
      </c>
      <c r="K52" s="40">
        <f t="shared" si="2"/>
        <v>1.25</v>
      </c>
      <c r="L52" s="41">
        <f t="shared" si="0"/>
        <v>0.83333333333333337</v>
      </c>
    </row>
    <row r="53" spans="1:12" ht="22.5" customHeight="1" x14ac:dyDescent="0.3">
      <c r="A53" s="34">
        <v>6000</v>
      </c>
      <c r="B53" s="35" t="s">
        <v>65</v>
      </c>
      <c r="C53" s="42">
        <f>'[1]จังหวัด (4)'!C40</f>
        <v>39551</v>
      </c>
      <c r="D53" s="37">
        <f>[2]จังหวัด!B69</f>
        <v>4</v>
      </c>
      <c r="E53" s="38" t="str">
        <f>[2]จังหวัด!C69</f>
        <v xml:space="preserve"> -</v>
      </c>
      <c r="F53" s="38">
        <f>[2]จังหวัด!D69</f>
        <v>12</v>
      </c>
      <c r="G53" s="38">
        <f>[2]จังหวัด!E69</f>
        <v>134</v>
      </c>
      <c r="H53" s="39">
        <f>[2]จังหวัด!F69</f>
        <v>474</v>
      </c>
      <c r="I53" s="38">
        <f t="shared" si="3"/>
        <v>624</v>
      </c>
      <c r="J53" s="38">
        <f t="shared" si="1"/>
        <v>150</v>
      </c>
      <c r="K53" s="40">
        <f t="shared" si="2"/>
        <v>15.777097924199134</v>
      </c>
      <c r="L53" s="41">
        <f t="shared" si="0"/>
        <v>3.7925716163940231</v>
      </c>
    </row>
    <row r="54" spans="1:12" ht="22.5" customHeight="1" x14ac:dyDescent="0.3">
      <c r="A54" s="34">
        <v>6100</v>
      </c>
      <c r="B54" s="35" t="s">
        <v>66</v>
      </c>
      <c r="C54" s="42">
        <f>'[1]จังหวัด (4)'!C41</f>
        <v>6679</v>
      </c>
      <c r="D54" s="37">
        <f>[2]จังหวัด!B70</f>
        <v>1</v>
      </c>
      <c r="E54" s="38" t="str">
        <f>[2]จังหวัด!C70</f>
        <v xml:space="preserve"> -</v>
      </c>
      <c r="F54" s="38">
        <f>[2]จังหวัด!D70</f>
        <v>5</v>
      </c>
      <c r="G54" s="38">
        <f>[2]จังหวัด!E70</f>
        <v>35</v>
      </c>
      <c r="H54" s="39">
        <f>[2]จังหวัด!F70</f>
        <v>77</v>
      </c>
      <c r="I54" s="38">
        <f t="shared" si="3"/>
        <v>118</v>
      </c>
      <c r="J54" s="38">
        <f t="shared" si="1"/>
        <v>41</v>
      </c>
      <c r="K54" s="40">
        <f t="shared" si="2"/>
        <v>17.667315466387183</v>
      </c>
      <c r="L54" s="41">
        <f t="shared" si="0"/>
        <v>6.1386435095074114</v>
      </c>
    </row>
    <row r="55" spans="1:12" ht="22.5" customHeight="1" x14ac:dyDescent="0.3">
      <c r="A55" s="34">
        <v>6200</v>
      </c>
      <c r="B55" s="35" t="s">
        <v>67</v>
      </c>
      <c r="C55" s="42">
        <f>'[1]จังหวัด (4)'!C42</f>
        <v>18410</v>
      </c>
      <c r="D55" s="37">
        <f>[2]จังหวัด!B71</f>
        <v>5</v>
      </c>
      <c r="E55" s="38">
        <f>[2]จังหวัด!C71</f>
        <v>1</v>
      </c>
      <c r="F55" s="38">
        <f>[2]จังหวัด!D71</f>
        <v>13</v>
      </c>
      <c r="G55" s="38">
        <f>[2]จังหวัด!E71</f>
        <v>62</v>
      </c>
      <c r="H55" s="39">
        <f>[2]จังหวัด!F71</f>
        <v>79</v>
      </c>
      <c r="I55" s="38">
        <f t="shared" si="3"/>
        <v>160</v>
      </c>
      <c r="J55" s="38">
        <f t="shared" si="1"/>
        <v>81</v>
      </c>
      <c r="K55" s="40">
        <f t="shared" si="2"/>
        <v>8.6909288430200977</v>
      </c>
      <c r="L55" s="41">
        <f t="shared" si="0"/>
        <v>4.3997827267789242</v>
      </c>
    </row>
    <row r="56" spans="1:12" ht="22.5" customHeight="1" x14ac:dyDescent="0.3">
      <c r="A56" s="34">
        <v>6300</v>
      </c>
      <c r="B56" s="35" t="s">
        <v>68</v>
      </c>
      <c r="C56" s="42">
        <f>'[1]จังหวัด (4)'!C43</f>
        <v>23006</v>
      </c>
      <c r="D56" s="37">
        <f>[2]จังหวัด!B72</f>
        <v>2</v>
      </c>
      <c r="E56" s="38" t="str">
        <f>[2]จังหวัด!C72</f>
        <v xml:space="preserve"> -</v>
      </c>
      <c r="F56" s="38">
        <f>[2]จังหวัด!D72</f>
        <v>6</v>
      </c>
      <c r="G56" s="38">
        <f>[2]จังหวัด!E72</f>
        <v>37</v>
      </c>
      <c r="H56" s="39">
        <f>[2]จังหวัด!F72</f>
        <v>52</v>
      </c>
      <c r="I56" s="38">
        <f t="shared" si="3"/>
        <v>97</v>
      </c>
      <c r="J56" s="38">
        <f t="shared" si="1"/>
        <v>45</v>
      </c>
      <c r="K56" s="40">
        <f t="shared" si="2"/>
        <v>4.2162914022428932</v>
      </c>
      <c r="L56" s="41">
        <f t="shared" si="0"/>
        <v>1.9560114752673217</v>
      </c>
    </row>
    <row r="57" spans="1:12" ht="22.5" customHeight="1" x14ac:dyDescent="0.3">
      <c r="A57" s="34">
        <v>6400</v>
      </c>
      <c r="B57" s="35" t="s">
        <v>69</v>
      </c>
      <c r="C57" s="42">
        <f>'[1]จังหวัด (4)'!C44</f>
        <v>10193</v>
      </c>
      <c r="D57" s="37">
        <f>[2]จังหวัด!B73</f>
        <v>3</v>
      </c>
      <c r="E57" s="38" t="str">
        <f>[2]จังหวัด!C73</f>
        <v xml:space="preserve"> -</v>
      </c>
      <c r="F57" s="38" t="str">
        <f>[2]จังหวัด!D73</f>
        <v xml:space="preserve"> -</v>
      </c>
      <c r="G57" s="38">
        <f>[2]จังหวัด!E73</f>
        <v>42</v>
      </c>
      <c r="H57" s="39">
        <f>[2]จังหวัด!F73</f>
        <v>63</v>
      </c>
      <c r="I57" s="38">
        <f t="shared" si="3"/>
        <v>108</v>
      </c>
      <c r="J57" s="38">
        <f t="shared" si="1"/>
        <v>45</v>
      </c>
      <c r="K57" s="40">
        <f t="shared" si="2"/>
        <v>10.595506720298244</v>
      </c>
      <c r="L57" s="41">
        <f t="shared" si="0"/>
        <v>4.4147944667909353</v>
      </c>
    </row>
    <row r="58" spans="1:12" ht="22.5" customHeight="1" x14ac:dyDescent="0.3">
      <c r="A58" s="34">
        <v>6500</v>
      </c>
      <c r="B58" s="35" t="s">
        <v>70</v>
      </c>
      <c r="C58" s="42">
        <f>'[1]จังหวัด (4)'!C45</f>
        <v>37813</v>
      </c>
      <c r="D58" s="37">
        <f>[2]จังหวัด!B74</f>
        <v>4</v>
      </c>
      <c r="E58" s="38">
        <f>[2]จังหวัด!C74</f>
        <v>1</v>
      </c>
      <c r="F58" s="38">
        <f>[2]จังหวัด!D74</f>
        <v>15</v>
      </c>
      <c r="G58" s="38">
        <f>[2]จังหวัด!E74</f>
        <v>116</v>
      </c>
      <c r="H58" s="39">
        <f>[2]จังหวัด!F74</f>
        <v>165</v>
      </c>
      <c r="I58" s="38">
        <f t="shared" si="3"/>
        <v>301</v>
      </c>
      <c r="J58" s="38">
        <f t="shared" si="1"/>
        <v>136</v>
      </c>
      <c r="K58" s="40">
        <f t="shared" si="2"/>
        <v>7.9602253193346204</v>
      </c>
      <c r="L58" s="41">
        <f t="shared" si="0"/>
        <v>3.5966466559119881</v>
      </c>
    </row>
    <row r="59" spans="1:12" ht="22.5" customHeight="1" x14ac:dyDescent="0.3">
      <c r="A59" s="34">
        <v>6600</v>
      </c>
      <c r="B59" s="35" t="s">
        <v>71</v>
      </c>
      <c r="C59" s="42">
        <f>'[1]จังหวัด (4)'!C46</f>
        <v>12994</v>
      </c>
      <c r="D59" s="37">
        <f>[2]จังหวัด!B75</f>
        <v>2</v>
      </c>
      <c r="E59" s="38" t="str">
        <f>[2]จังหวัด!C75</f>
        <v xml:space="preserve"> -</v>
      </c>
      <c r="F59" s="38">
        <f>[2]จังหวัด!D75</f>
        <v>7</v>
      </c>
      <c r="G59" s="38">
        <f>[2]จังหวัด!E75</f>
        <v>63</v>
      </c>
      <c r="H59" s="39">
        <f>[2]จังหวัด!F75</f>
        <v>57</v>
      </c>
      <c r="I59" s="38">
        <f t="shared" si="3"/>
        <v>129</v>
      </c>
      <c r="J59" s="38">
        <f t="shared" si="1"/>
        <v>72</v>
      </c>
      <c r="K59" s="40">
        <f t="shared" si="2"/>
        <v>9.9276589195013081</v>
      </c>
      <c r="L59" s="41">
        <f t="shared" si="0"/>
        <v>5.5410189318146834</v>
      </c>
    </row>
    <row r="60" spans="1:12" ht="22.5" customHeight="1" x14ac:dyDescent="0.3">
      <c r="A60" s="34">
        <v>6700</v>
      </c>
      <c r="B60" s="35" t="s">
        <v>72</v>
      </c>
      <c r="C60" s="42">
        <f>'[1]จังหวัด (4)'!C47</f>
        <v>20538</v>
      </c>
      <c r="D60" s="37">
        <f>[2]จังหวัด!B82</f>
        <v>4</v>
      </c>
      <c r="E60" s="38" t="str">
        <f>[2]จังหวัด!C82</f>
        <v xml:space="preserve"> -</v>
      </c>
      <c r="F60" s="38">
        <f>[2]จังหวัด!D82</f>
        <v>9</v>
      </c>
      <c r="G60" s="38">
        <f>[2]จังหวัด!E82</f>
        <v>69</v>
      </c>
      <c r="H60" s="39">
        <f>[2]จังหวัด!F82</f>
        <v>212</v>
      </c>
      <c r="I60" s="38">
        <f t="shared" si="3"/>
        <v>294</v>
      </c>
      <c r="J60" s="38">
        <f t="shared" si="1"/>
        <v>82</v>
      </c>
      <c r="K60" s="40">
        <f t="shared" si="2"/>
        <v>14.314928425357873</v>
      </c>
      <c r="L60" s="41">
        <f t="shared" si="0"/>
        <v>3.9925990846236243</v>
      </c>
    </row>
    <row r="61" spans="1:12" ht="22.5" customHeight="1" x14ac:dyDescent="0.3">
      <c r="A61" s="34">
        <v>7000</v>
      </c>
      <c r="B61" s="35" t="s">
        <v>73</v>
      </c>
      <c r="C61" s="36">
        <f>'[1]จังหวัด (4)'!C25</f>
        <v>80742</v>
      </c>
      <c r="D61" s="37">
        <f>[2]จังหวัด!B47</f>
        <v>8</v>
      </c>
      <c r="E61" s="38" t="str">
        <f>[2]จังหวัด!C47</f>
        <v xml:space="preserve"> -</v>
      </c>
      <c r="F61" s="38">
        <f>[2]จังหวัด!D47</f>
        <v>47</v>
      </c>
      <c r="G61" s="38">
        <f>[2]จังหวัด!E47</f>
        <v>328</v>
      </c>
      <c r="H61" s="39">
        <f>[2]จังหวัด!F47</f>
        <v>684</v>
      </c>
      <c r="I61" s="38">
        <f t="shared" si="3"/>
        <v>1067</v>
      </c>
      <c r="J61" s="38">
        <f t="shared" si="1"/>
        <v>383</v>
      </c>
      <c r="K61" s="40">
        <f t="shared" si="2"/>
        <v>13.214931510242501</v>
      </c>
      <c r="L61" s="41">
        <f t="shared" si="0"/>
        <v>4.7435040003963245</v>
      </c>
    </row>
    <row r="62" spans="1:12" ht="22.5" customHeight="1" x14ac:dyDescent="0.3">
      <c r="A62" s="34">
        <v>7100</v>
      </c>
      <c r="B62" s="35" t="s">
        <v>74</v>
      </c>
      <c r="C62" s="42">
        <f>'[1]จังหวัด (4)'!C26</f>
        <v>44387</v>
      </c>
      <c r="D62" s="37">
        <f>[2]จังหวัด!B48</f>
        <v>8</v>
      </c>
      <c r="E62" s="38" t="str">
        <f>[2]จังหวัด!C48</f>
        <v xml:space="preserve"> -</v>
      </c>
      <c r="F62" s="38">
        <f>[2]จังหวัด!D48</f>
        <v>13</v>
      </c>
      <c r="G62" s="38">
        <f>[2]จังหวัด!E48</f>
        <v>171</v>
      </c>
      <c r="H62" s="39">
        <f>[2]จังหวัด!F48</f>
        <v>209</v>
      </c>
      <c r="I62" s="38">
        <f t="shared" si="3"/>
        <v>401</v>
      </c>
      <c r="J62" s="38">
        <f t="shared" si="1"/>
        <v>192</v>
      </c>
      <c r="K62" s="40">
        <f t="shared" si="2"/>
        <v>9.0341766733503057</v>
      </c>
      <c r="L62" s="41">
        <f t="shared" si="0"/>
        <v>4.3255908261427898</v>
      </c>
    </row>
    <row r="63" spans="1:12" ht="22.5" customHeight="1" x14ac:dyDescent="0.3">
      <c r="A63" s="34">
        <v>7200</v>
      </c>
      <c r="B63" s="35" t="s">
        <v>75</v>
      </c>
      <c r="C63" s="42">
        <f>'[1]จังหวัด (4)'!C27</f>
        <v>31640</v>
      </c>
      <c r="D63" s="37">
        <f>[2]จังหวัด!B49</f>
        <v>8</v>
      </c>
      <c r="E63" s="38" t="str">
        <f>[2]จังหวัด!C49</f>
        <v xml:space="preserve"> -</v>
      </c>
      <c r="F63" s="38">
        <f>[2]จังหวัด!D49</f>
        <v>27</v>
      </c>
      <c r="G63" s="38">
        <f>[2]จังหวัด!E49</f>
        <v>121</v>
      </c>
      <c r="H63" s="39">
        <f>[2]จังหวัด!F49</f>
        <v>189</v>
      </c>
      <c r="I63" s="38">
        <f t="shared" si="3"/>
        <v>345</v>
      </c>
      <c r="J63" s="38">
        <f t="shared" si="1"/>
        <v>156</v>
      </c>
      <c r="K63" s="40">
        <f t="shared" si="2"/>
        <v>10.903919089759798</v>
      </c>
      <c r="L63" s="41">
        <f t="shared" si="0"/>
        <v>4.9304677623261695</v>
      </c>
    </row>
    <row r="64" spans="1:12" ht="22.5" customHeight="1" x14ac:dyDescent="0.3">
      <c r="A64" s="34">
        <v>7300</v>
      </c>
      <c r="B64" s="35" t="s">
        <v>76</v>
      </c>
      <c r="C64" s="36">
        <f>'[1]จังหวัด (4)'!C9</f>
        <v>186111</v>
      </c>
      <c r="D64" s="37">
        <f>[2]จังหวัด!B24</f>
        <v>14</v>
      </c>
      <c r="E64" s="38">
        <f>[2]จังหวัด!C24</f>
        <v>3</v>
      </c>
      <c r="F64" s="38">
        <f>[2]จังหวัด!D24</f>
        <v>204</v>
      </c>
      <c r="G64" s="38">
        <f>[2]จังหวัด!E24</f>
        <v>581</v>
      </c>
      <c r="H64" s="39">
        <f>[2]จังหวัด!F24</f>
        <v>2053</v>
      </c>
      <c r="I64" s="38">
        <f t="shared" si="3"/>
        <v>2855</v>
      </c>
      <c r="J64" s="38">
        <f t="shared" si="1"/>
        <v>802</v>
      </c>
      <c r="K64" s="40">
        <f t="shared" si="2"/>
        <v>15.340307665855322</v>
      </c>
      <c r="L64" s="41">
        <f t="shared" si="0"/>
        <v>4.3092563040336147</v>
      </c>
    </row>
    <row r="65" spans="1:12" ht="22.5" customHeight="1" x14ac:dyDescent="0.3">
      <c r="A65" s="34">
        <v>7400</v>
      </c>
      <c r="B65" s="35" t="s">
        <v>77</v>
      </c>
      <c r="C65" s="36">
        <f>'[1]จังหวัด (4)'!C10</f>
        <v>363521</v>
      </c>
      <c r="D65" s="37">
        <f>[2]จังหวัด!B25</f>
        <v>28</v>
      </c>
      <c r="E65" s="38" t="str">
        <f>[2]จังหวัด!C25</f>
        <v xml:space="preserve"> -</v>
      </c>
      <c r="F65" s="38">
        <f>[2]จังหวัด!D25</f>
        <v>492</v>
      </c>
      <c r="G65" s="38">
        <f>[2]จังหวัด!E25</f>
        <v>1913</v>
      </c>
      <c r="H65" s="39">
        <f>[2]จังหวัด!F25</f>
        <v>4506</v>
      </c>
      <c r="I65" s="38">
        <f t="shared" si="3"/>
        <v>6939</v>
      </c>
      <c r="J65" s="38">
        <f t="shared" si="1"/>
        <v>2433</v>
      </c>
      <c r="K65" s="40">
        <f t="shared" si="2"/>
        <v>19.088305765003948</v>
      </c>
      <c r="L65" s="41">
        <f t="shared" si="0"/>
        <v>6.6928733140588852</v>
      </c>
    </row>
    <row r="66" spans="1:12" ht="22.5" customHeight="1" x14ac:dyDescent="0.3">
      <c r="A66" s="34">
        <v>7500</v>
      </c>
      <c r="B66" s="35" t="s">
        <v>78</v>
      </c>
      <c r="C66" s="42">
        <f>'[1]จังหวัด (4)'!C28</f>
        <v>13242</v>
      </c>
      <c r="D66" s="37">
        <f>[2]จังหวัด!B50</f>
        <v>4</v>
      </c>
      <c r="E66" s="38" t="str">
        <f>[2]จังหวัด!C50</f>
        <v xml:space="preserve"> -</v>
      </c>
      <c r="F66" s="38">
        <f>[2]จังหวัด!D50</f>
        <v>3</v>
      </c>
      <c r="G66" s="38">
        <f>[2]จังหวัด!E50</f>
        <v>62</v>
      </c>
      <c r="H66" s="39">
        <f>[2]จังหวัด!F50</f>
        <v>80</v>
      </c>
      <c r="I66" s="38">
        <f t="shared" si="3"/>
        <v>149</v>
      </c>
      <c r="J66" s="38">
        <f t="shared" si="1"/>
        <v>69</v>
      </c>
      <c r="K66" s="40">
        <f t="shared" si="2"/>
        <v>11.252076725570156</v>
      </c>
      <c r="L66" s="41">
        <f t="shared" si="0"/>
        <v>5.210693248753965</v>
      </c>
    </row>
    <row r="67" spans="1:12" ht="22.5" customHeight="1" x14ac:dyDescent="0.3">
      <c r="A67" s="34">
        <v>7600</v>
      </c>
      <c r="B67" s="35" t="s">
        <v>79</v>
      </c>
      <c r="C67" s="42">
        <f>'[1]จังหวัด (4)'!C29</f>
        <v>33943</v>
      </c>
      <c r="D67" s="37">
        <f>[2]จังหวัด!B57</f>
        <v>7</v>
      </c>
      <c r="E67" s="38" t="str">
        <f>[2]จังหวัด!C57</f>
        <v xml:space="preserve"> -</v>
      </c>
      <c r="F67" s="38">
        <f>[2]จังหวัด!D57</f>
        <v>18</v>
      </c>
      <c r="G67" s="38">
        <f>[2]จังหวัด!E57</f>
        <v>134</v>
      </c>
      <c r="H67" s="39">
        <f>[2]จังหวัด!F57</f>
        <v>264</v>
      </c>
      <c r="I67" s="38">
        <f t="shared" si="3"/>
        <v>423</v>
      </c>
      <c r="J67" s="38">
        <f t="shared" si="1"/>
        <v>159</v>
      </c>
      <c r="K67" s="40">
        <f t="shared" si="2"/>
        <v>12.462068762336859</v>
      </c>
      <c r="L67" s="41">
        <f t="shared" si="0"/>
        <v>4.6843237191762661</v>
      </c>
    </row>
    <row r="68" spans="1:12" ht="22.5" customHeight="1" x14ac:dyDescent="0.3">
      <c r="A68" s="34">
        <v>7700</v>
      </c>
      <c r="B68" s="35" t="s">
        <v>80</v>
      </c>
      <c r="C68" s="42">
        <f>'[1]จังหวัด (4)'!C30</f>
        <v>49611</v>
      </c>
      <c r="D68" s="37">
        <f>[2]จังหวัด!B58</f>
        <v>1</v>
      </c>
      <c r="E68" s="38" t="str">
        <f>[2]จังหวัด!C58</f>
        <v xml:space="preserve"> -</v>
      </c>
      <c r="F68" s="38">
        <f>[2]จังหวัด!D58</f>
        <v>4</v>
      </c>
      <c r="G68" s="38">
        <f>[2]จังหวัด!E58</f>
        <v>187</v>
      </c>
      <c r="H68" s="39">
        <f>[2]จังหวัด!F58</f>
        <v>285</v>
      </c>
      <c r="I68" s="38">
        <f t="shared" si="3"/>
        <v>477</v>
      </c>
      <c r="J68" s="38">
        <f t="shared" si="1"/>
        <v>192</v>
      </c>
      <c r="K68" s="40">
        <f t="shared" si="2"/>
        <v>9.6148031686521129</v>
      </c>
      <c r="L68" s="41">
        <f t="shared" si="0"/>
        <v>3.870109451532926</v>
      </c>
    </row>
    <row r="69" spans="1:12" ht="22.5" customHeight="1" x14ac:dyDescent="0.3">
      <c r="A69" s="34">
        <v>8000</v>
      </c>
      <c r="B69" s="35" t="s">
        <v>81</v>
      </c>
      <c r="C69" s="36">
        <f>'[1]จังหวัด (4)'!C68</f>
        <v>41833</v>
      </c>
      <c r="D69" s="37">
        <f>[2]จังหวัด!B111</f>
        <v>6</v>
      </c>
      <c r="E69" s="38" t="str">
        <f>[2]จังหวัด!C111</f>
        <v xml:space="preserve"> -</v>
      </c>
      <c r="F69" s="38">
        <f>[2]จังหวัด!D111</f>
        <v>12</v>
      </c>
      <c r="G69" s="38">
        <f>[2]จังหวัด!E111</f>
        <v>234</v>
      </c>
      <c r="H69" s="39">
        <f>[2]จังหวัด!F111</f>
        <v>190</v>
      </c>
      <c r="I69" s="38">
        <f t="shared" si="3"/>
        <v>442</v>
      </c>
      <c r="J69" s="38">
        <f t="shared" si="1"/>
        <v>252</v>
      </c>
      <c r="K69" s="40">
        <f t="shared" si="2"/>
        <v>10.565821241603519</v>
      </c>
      <c r="L69" s="41">
        <f t="shared" si="0"/>
        <v>6.0239523820906937</v>
      </c>
    </row>
    <row r="70" spans="1:12" ht="22.5" customHeight="1" x14ac:dyDescent="0.3">
      <c r="A70" s="34">
        <v>8100</v>
      </c>
      <c r="B70" s="35" t="s">
        <v>82</v>
      </c>
      <c r="C70" s="42">
        <f>'[1]จังหวัด (4)'!C69</f>
        <v>32231</v>
      </c>
      <c r="D70" s="37">
        <f>[2]จังหวัด!B112</f>
        <v>3</v>
      </c>
      <c r="E70" s="38" t="str">
        <f>[2]จังหวัด!C112</f>
        <v xml:space="preserve"> -</v>
      </c>
      <c r="F70" s="38">
        <f>[2]จังหวัด!D112</f>
        <v>5</v>
      </c>
      <c r="G70" s="38">
        <f>[2]จังหวัด!E112</f>
        <v>208</v>
      </c>
      <c r="H70" s="39">
        <f>[2]จังหวัด!F112</f>
        <v>155</v>
      </c>
      <c r="I70" s="38">
        <f t="shared" si="3"/>
        <v>371</v>
      </c>
      <c r="J70" s="38">
        <f t="shared" si="1"/>
        <v>216</v>
      </c>
      <c r="K70" s="40">
        <f t="shared" si="2"/>
        <v>11.510657441593496</v>
      </c>
      <c r="L70" s="41">
        <f t="shared" si="0"/>
        <v>6.7016226614129257</v>
      </c>
    </row>
    <row r="71" spans="1:12" ht="22.5" customHeight="1" x14ac:dyDescent="0.3">
      <c r="A71" s="34">
        <v>8200</v>
      </c>
      <c r="B71" s="35" t="s">
        <v>83</v>
      </c>
      <c r="C71" s="42">
        <f>'[1]จังหวัด (4)'!C70</f>
        <v>14865</v>
      </c>
      <c r="D71" s="37">
        <f>[2]จังหวัด!B113</f>
        <v>2</v>
      </c>
      <c r="E71" s="38" t="str">
        <f>[2]จังหวัด!C113</f>
        <v xml:space="preserve"> -</v>
      </c>
      <c r="F71" s="38">
        <f>[2]จังหวัด!D113</f>
        <v>1</v>
      </c>
      <c r="G71" s="38">
        <f>[2]จังหวัด!E113</f>
        <v>68</v>
      </c>
      <c r="H71" s="39">
        <f>[2]จังหวัด!F113</f>
        <v>54</v>
      </c>
      <c r="I71" s="38">
        <f t="shared" si="3"/>
        <v>125</v>
      </c>
      <c r="J71" s="38">
        <f t="shared" si="1"/>
        <v>71</v>
      </c>
      <c r="K71" s="40">
        <f t="shared" ref="K71:K83" si="4">I71*1000/C71</f>
        <v>8.409014463504878</v>
      </c>
      <c r="L71" s="41">
        <f t="shared" ref="L71:L83" si="5">J71*1000/C71</f>
        <v>4.7763202152707702</v>
      </c>
    </row>
    <row r="72" spans="1:12" ht="22.5" customHeight="1" x14ac:dyDescent="0.3">
      <c r="A72" s="34">
        <v>8300</v>
      </c>
      <c r="B72" s="35" t="s">
        <v>84</v>
      </c>
      <c r="C72" s="42">
        <f>'[1]จังหวัด (4)'!C71</f>
        <v>125229</v>
      </c>
      <c r="D72" s="37">
        <f>[2]จังหวัด!B114</f>
        <v>9</v>
      </c>
      <c r="E72" s="38" t="str">
        <f>[2]จังหวัด!C114</f>
        <v xml:space="preserve"> -</v>
      </c>
      <c r="F72" s="38">
        <f>[2]จังหวัด!D114</f>
        <v>12</v>
      </c>
      <c r="G72" s="38">
        <f>[2]จังหวัด!E114</f>
        <v>408</v>
      </c>
      <c r="H72" s="39">
        <f>[2]จังหวัด!F114</f>
        <v>658</v>
      </c>
      <c r="I72" s="38">
        <f t="shared" ref="I72:I83" si="6">SUM(D72:H72)</f>
        <v>1087</v>
      </c>
      <c r="J72" s="38">
        <f t="shared" ref="J72:J83" si="7">SUM(D72:G72)</f>
        <v>429</v>
      </c>
      <c r="K72" s="40">
        <f t="shared" si="4"/>
        <v>8.6800980603534317</v>
      </c>
      <c r="L72" s="41">
        <f t="shared" si="5"/>
        <v>3.4257240734973529</v>
      </c>
    </row>
    <row r="73" spans="1:12" ht="22.5" customHeight="1" x14ac:dyDescent="0.3">
      <c r="A73" s="34">
        <v>8400</v>
      </c>
      <c r="B73" s="35" t="s">
        <v>85</v>
      </c>
      <c r="C73" s="42">
        <f>'[1]จังหวัด (4)'!C72</f>
        <v>79607</v>
      </c>
      <c r="D73" s="37">
        <f>[2]จังหวัด!B115</f>
        <v>13</v>
      </c>
      <c r="E73" s="38">
        <f>[2]จังหวัด!C115</f>
        <v>1</v>
      </c>
      <c r="F73" s="38">
        <f>[2]จังหวัด!D115</f>
        <v>13</v>
      </c>
      <c r="G73" s="38">
        <f>[2]จังหวัด!E115</f>
        <v>328</v>
      </c>
      <c r="H73" s="39">
        <f>[2]จังหวัด!F115</f>
        <v>581</v>
      </c>
      <c r="I73" s="38">
        <f t="shared" si="6"/>
        <v>936</v>
      </c>
      <c r="J73" s="38">
        <f t="shared" si="7"/>
        <v>355</v>
      </c>
      <c r="K73" s="40">
        <f t="shared" si="4"/>
        <v>11.757759995980253</v>
      </c>
      <c r="L73" s="41">
        <f t="shared" si="5"/>
        <v>4.4594068360822536</v>
      </c>
    </row>
    <row r="74" spans="1:12" ht="22.5" customHeight="1" x14ac:dyDescent="0.3">
      <c r="A74" s="34">
        <v>8500</v>
      </c>
      <c r="B74" s="35" t="s">
        <v>86</v>
      </c>
      <c r="C74" s="42">
        <f>'[1]จังหวัด (4)'!C73</f>
        <v>8887</v>
      </c>
      <c r="D74" s="37" t="str">
        <f>[2]จังหวัด!B116</f>
        <v xml:space="preserve"> -</v>
      </c>
      <c r="E74" s="38" t="str">
        <f>[2]จังหวัด!C116</f>
        <v xml:space="preserve"> -</v>
      </c>
      <c r="F74" s="38">
        <f>[2]จังหวัด!D116</f>
        <v>3</v>
      </c>
      <c r="G74" s="38">
        <f>[2]จังหวัด!E116</f>
        <v>10</v>
      </c>
      <c r="H74" s="39">
        <f>[2]จังหวัด!F116</f>
        <v>7</v>
      </c>
      <c r="I74" s="38">
        <f t="shared" si="6"/>
        <v>20</v>
      </c>
      <c r="J74" s="38">
        <f t="shared" si="7"/>
        <v>13</v>
      </c>
      <c r="K74" s="40">
        <f t="shared" si="4"/>
        <v>2.2504782266231573</v>
      </c>
      <c r="L74" s="41">
        <f t="shared" si="5"/>
        <v>1.4628108473050523</v>
      </c>
    </row>
    <row r="75" spans="1:12" ht="22.5" customHeight="1" x14ac:dyDescent="0.3">
      <c r="A75" s="34">
        <v>8600</v>
      </c>
      <c r="B75" s="35" t="s">
        <v>87</v>
      </c>
      <c r="C75" s="42">
        <f>'[1]จังหวัด (4)'!C74</f>
        <v>24464</v>
      </c>
      <c r="D75" s="37">
        <f>[2]จังหวัด!B117</f>
        <v>5</v>
      </c>
      <c r="E75" s="38" t="str">
        <f>[2]จังหวัด!C117</f>
        <v xml:space="preserve"> -</v>
      </c>
      <c r="F75" s="38">
        <f>[2]จังหวัด!D117</f>
        <v>8</v>
      </c>
      <c r="G75" s="38">
        <f>[2]จังหวัด!E117</f>
        <v>100</v>
      </c>
      <c r="H75" s="39">
        <f>[2]จังหวัด!F117</f>
        <v>86</v>
      </c>
      <c r="I75" s="38">
        <f t="shared" si="6"/>
        <v>199</v>
      </c>
      <c r="J75" s="38">
        <f t="shared" si="7"/>
        <v>113</v>
      </c>
      <c r="K75" s="40">
        <f t="shared" si="4"/>
        <v>8.1344015696533685</v>
      </c>
      <c r="L75" s="41">
        <f t="shared" si="5"/>
        <v>4.6190320470896014</v>
      </c>
    </row>
    <row r="76" spans="1:12" ht="22.5" customHeight="1" x14ac:dyDescent="0.3">
      <c r="A76" s="34">
        <v>9000</v>
      </c>
      <c r="B76" s="35" t="s">
        <v>88</v>
      </c>
      <c r="C76" s="36">
        <f>'[1]จังหวัด (4)'!C75</f>
        <v>151707</v>
      </c>
      <c r="D76" s="37">
        <f>[2]จังหวัด!B118</f>
        <v>10</v>
      </c>
      <c r="E76" s="38" t="str">
        <f>[2]จังหวัด!C118</f>
        <v xml:space="preserve"> -</v>
      </c>
      <c r="F76" s="38">
        <f>[2]จังหวัด!D118</f>
        <v>13</v>
      </c>
      <c r="G76" s="38">
        <f>[2]จังหวัด!E118</f>
        <v>747</v>
      </c>
      <c r="H76" s="39">
        <f>[2]จังหวัด!F118</f>
        <v>777</v>
      </c>
      <c r="I76" s="38">
        <f t="shared" si="6"/>
        <v>1547</v>
      </c>
      <c r="J76" s="38">
        <f t="shared" si="7"/>
        <v>770</v>
      </c>
      <c r="K76" s="40">
        <f t="shared" si="4"/>
        <v>10.19728819368915</v>
      </c>
      <c r="L76" s="41">
        <f t="shared" si="5"/>
        <v>5.0755733090760478</v>
      </c>
    </row>
    <row r="77" spans="1:12" ht="22.5" customHeight="1" x14ac:dyDescent="0.3">
      <c r="A77" s="34">
        <v>9100</v>
      </c>
      <c r="B77" s="35" t="s">
        <v>89</v>
      </c>
      <c r="C77" s="42">
        <f>'[1]จังหวัด (4)'!C76</f>
        <v>8510</v>
      </c>
      <c r="D77" s="37" t="str">
        <f>[2]จังหวัด!B119</f>
        <v xml:space="preserve"> -</v>
      </c>
      <c r="E77" s="38" t="str">
        <f>[2]จังหวัด!C119</f>
        <v xml:space="preserve"> -</v>
      </c>
      <c r="F77" s="38" t="str">
        <f>[2]จังหวัด!D119</f>
        <v xml:space="preserve"> -</v>
      </c>
      <c r="G77" s="38">
        <f>[2]จังหวัด!E119</f>
        <v>70</v>
      </c>
      <c r="H77" s="39">
        <f>[2]จังหวัด!F119</f>
        <v>32</v>
      </c>
      <c r="I77" s="38">
        <f t="shared" si="6"/>
        <v>102</v>
      </c>
      <c r="J77" s="38">
        <f t="shared" si="7"/>
        <v>70</v>
      </c>
      <c r="K77" s="40">
        <f t="shared" si="4"/>
        <v>11.985898942420681</v>
      </c>
      <c r="L77" s="41">
        <f t="shared" si="5"/>
        <v>8.2256169212690953</v>
      </c>
    </row>
    <row r="78" spans="1:12" ht="22.5" customHeight="1" x14ac:dyDescent="0.3">
      <c r="A78" s="34">
        <v>9200</v>
      </c>
      <c r="B78" s="35" t="s">
        <v>90</v>
      </c>
      <c r="C78" s="42">
        <f>'[1]จังหวัด (4)'!C77</f>
        <v>28533</v>
      </c>
      <c r="D78" s="37">
        <f>[2]จังหวัด!B120</f>
        <v>6</v>
      </c>
      <c r="E78" s="38" t="str">
        <f>[2]จังหวัด!C120</f>
        <v xml:space="preserve"> -</v>
      </c>
      <c r="F78" s="38">
        <f>[2]จังหวัด!D120</f>
        <v>10</v>
      </c>
      <c r="G78" s="38">
        <f>[2]จังหวัด!E120</f>
        <v>169</v>
      </c>
      <c r="H78" s="39">
        <f>[2]จังหวัด!F120</f>
        <v>214</v>
      </c>
      <c r="I78" s="38">
        <f t="shared" si="6"/>
        <v>399</v>
      </c>
      <c r="J78" s="38">
        <f t="shared" si="7"/>
        <v>185</v>
      </c>
      <c r="K78" s="40">
        <f t="shared" si="4"/>
        <v>13.983808222058668</v>
      </c>
      <c r="L78" s="41">
        <f t="shared" si="5"/>
        <v>6.4837206042126656</v>
      </c>
    </row>
    <row r="79" spans="1:12" ht="22.5" customHeight="1" x14ac:dyDescent="0.3">
      <c r="A79" s="34">
        <v>9300</v>
      </c>
      <c r="B79" s="35" t="s">
        <v>91</v>
      </c>
      <c r="C79" s="42">
        <f>'[1]จังหวัด (4)'!C78</f>
        <v>9579</v>
      </c>
      <c r="D79" s="37">
        <f>[2]จังหวัด!B121</f>
        <v>2</v>
      </c>
      <c r="E79" s="38" t="str">
        <f>[2]จังหวัด!C121</f>
        <v xml:space="preserve"> -</v>
      </c>
      <c r="F79" s="38" t="str">
        <f>[2]จังหวัด!D121</f>
        <v xml:space="preserve"> -</v>
      </c>
      <c r="G79" s="38">
        <f>[2]จังหวัด!E121</f>
        <v>95</v>
      </c>
      <c r="H79" s="39">
        <f>[2]จังหวัด!F121</f>
        <v>52</v>
      </c>
      <c r="I79" s="38">
        <f t="shared" si="6"/>
        <v>149</v>
      </c>
      <c r="J79" s="38">
        <f t="shared" si="7"/>
        <v>97</v>
      </c>
      <c r="K79" s="40">
        <f t="shared" si="4"/>
        <v>15.554859588683579</v>
      </c>
      <c r="L79" s="41">
        <f t="shared" si="5"/>
        <v>10.126317987263807</v>
      </c>
    </row>
    <row r="80" spans="1:12" ht="22.5" customHeight="1" x14ac:dyDescent="0.3">
      <c r="A80" s="34">
        <v>9400</v>
      </c>
      <c r="B80" s="35" t="s">
        <v>92</v>
      </c>
      <c r="C80" s="42">
        <f>'[1]จังหวัด (4)'!C79</f>
        <v>13626</v>
      </c>
      <c r="D80" s="37">
        <f>[2]จังหวัด!B122</f>
        <v>3</v>
      </c>
      <c r="E80" s="38" t="str">
        <f>[2]จังหวัด!C122</f>
        <v xml:space="preserve"> -</v>
      </c>
      <c r="F80" s="38">
        <f>[2]จังหวัด!D122</f>
        <v>1</v>
      </c>
      <c r="G80" s="38">
        <f>[2]จังหวัด!E122</f>
        <v>68</v>
      </c>
      <c r="H80" s="39">
        <f>[2]จังหวัด!F122</f>
        <v>52</v>
      </c>
      <c r="I80" s="38">
        <f t="shared" si="6"/>
        <v>124</v>
      </c>
      <c r="J80" s="38">
        <f t="shared" si="7"/>
        <v>72</v>
      </c>
      <c r="K80" s="40">
        <f t="shared" si="4"/>
        <v>9.1002495229707918</v>
      </c>
      <c r="L80" s="41">
        <f t="shared" si="5"/>
        <v>5.2840158520475562</v>
      </c>
    </row>
    <row r="81" spans="1:12" ht="22.5" customHeight="1" x14ac:dyDescent="0.3">
      <c r="A81" s="34">
        <v>9500</v>
      </c>
      <c r="B81" s="35" t="s">
        <v>93</v>
      </c>
      <c r="C81" s="42">
        <f>'[1]จังหวัด (4)'!C80</f>
        <v>13605</v>
      </c>
      <c r="D81" s="37">
        <f>[2]จังหวัด!B123</f>
        <v>1</v>
      </c>
      <c r="E81" s="38" t="str">
        <f>[2]จังหวัด!C123</f>
        <v xml:space="preserve"> -</v>
      </c>
      <c r="F81" s="38">
        <f>[2]จังหวัด!D123</f>
        <v>1</v>
      </c>
      <c r="G81" s="38">
        <f>[2]จังหวัด!E123</f>
        <v>85</v>
      </c>
      <c r="H81" s="39">
        <f>[2]จังหวัด!F123</f>
        <v>62</v>
      </c>
      <c r="I81" s="38">
        <f t="shared" si="6"/>
        <v>149</v>
      </c>
      <c r="J81" s="38">
        <f t="shared" si="7"/>
        <v>87</v>
      </c>
      <c r="K81" s="40">
        <f t="shared" si="4"/>
        <v>10.951855935317898</v>
      </c>
      <c r="L81" s="41">
        <f t="shared" si="5"/>
        <v>6.3947078280044103</v>
      </c>
    </row>
    <row r="82" spans="1:12" ht="22.5" customHeight="1" thickBot="1" x14ac:dyDescent="0.35">
      <c r="A82" s="44">
        <v>9600</v>
      </c>
      <c r="B82" s="45" t="s">
        <v>94</v>
      </c>
      <c r="C82" s="46">
        <f>'[1]จังหวัด (4)'!C81</f>
        <v>8907</v>
      </c>
      <c r="D82" s="47">
        <f>[2]จังหวัด!B124</f>
        <v>2</v>
      </c>
      <c r="E82" s="48" t="str">
        <f>[2]จังหวัด!C124</f>
        <v xml:space="preserve"> -</v>
      </c>
      <c r="F82" s="48">
        <f>[2]จังหวัด!D124</f>
        <v>2</v>
      </c>
      <c r="G82" s="48">
        <f>[2]จังหวัด!E124</f>
        <v>32</v>
      </c>
      <c r="H82" s="49">
        <f>[2]จังหวัด!F124</f>
        <v>12</v>
      </c>
      <c r="I82" s="48">
        <f t="shared" si="6"/>
        <v>48</v>
      </c>
      <c r="J82" s="48">
        <f t="shared" si="7"/>
        <v>36</v>
      </c>
      <c r="K82" s="50">
        <f t="shared" si="4"/>
        <v>5.3890198720107785</v>
      </c>
      <c r="L82" s="51">
        <f t="shared" si="5"/>
        <v>4.0417649040080832</v>
      </c>
    </row>
    <row r="83" spans="1:12" ht="22.5" customHeight="1" thickBot="1" x14ac:dyDescent="0.35">
      <c r="A83" s="7"/>
      <c r="B83" s="7" t="s">
        <v>95</v>
      </c>
      <c r="C83" s="8">
        <f t="shared" ref="C83:H83" si="8">SUM(C6:C82)</f>
        <v>8901624</v>
      </c>
      <c r="D83" s="9">
        <f t="shared" si="8"/>
        <v>635</v>
      </c>
      <c r="E83" s="9">
        <f t="shared" si="8"/>
        <v>28</v>
      </c>
      <c r="F83" s="9">
        <f t="shared" si="8"/>
        <v>3036</v>
      </c>
      <c r="G83" s="9">
        <f t="shared" si="8"/>
        <v>31419</v>
      </c>
      <c r="H83" s="9">
        <f t="shared" si="8"/>
        <v>76776</v>
      </c>
      <c r="I83" s="9">
        <f t="shared" si="6"/>
        <v>111894</v>
      </c>
      <c r="J83" s="9">
        <f t="shared" si="7"/>
        <v>35118</v>
      </c>
      <c r="K83" s="10">
        <f t="shared" si="4"/>
        <v>12.570065866632875</v>
      </c>
      <c r="L83" s="11">
        <f t="shared" si="5"/>
        <v>3.945122822532158</v>
      </c>
    </row>
    <row r="84" spans="1:12" s="14" customFormat="1" ht="22.5" customHeight="1" x14ac:dyDescent="0.3">
      <c r="A84" s="1"/>
      <c r="B84" s="1"/>
      <c r="C84" s="12"/>
      <c r="D84" s="13"/>
      <c r="E84" s="1"/>
      <c r="F84" s="1"/>
      <c r="G84" s="1"/>
      <c r="H84" s="1"/>
      <c r="I84" s="1"/>
      <c r="J84" s="1"/>
      <c r="K84" s="1"/>
      <c r="L84" s="1"/>
    </row>
    <row r="85" spans="1:12" s="15" customFormat="1" ht="22.5" customHeight="1" x14ac:dyDescent="0.3">
      <c r="B85" s="16" t="s">
        <v>96</v>
      </c>
      <c r="C85" s="17"/>
      <c r="I85" s="17"/>
      <c r="J85" s="17"/>
    </row>
    <row r="86" spans="1:12" s="15" customFormat="1" ht="22.5" customHeight="1" x14ac:dyDescent="0.3">
      <c r="B86" s="15" t="s">
        <v>97</v>
      </c>
      <c r="G86" s="18" t="s">
        <v>98</v>
      </c>
      <c r="H86" s="18"/>
      <c r="I86" s="18"/>
      <c r="J86" s="19"/>
    </row>
    <row r="87" spans="1:12" s="15" customFormat="1" ht="22.5" customHeight="1" x14ac:dyDescent="0.3">
      <c r="G87" s="20" t="s">
        <v>106</v>
      </c>
      <c r="H87" s="20"/>
      <c r="I87" s="20"/>
      <c r="J87" s="21"/>
    </row>
    <row r="88" spans="1:12" s="15" customFormat="1" ht="22.5" customHeight="1" x14ac:dyDescent="0.3">
      <c r="B88" s="15" t="s">
        <v>99</v>
      </c>
      <c r="C88" s="17"/>
      <c r="D88" s="22"/>
      <c r="E88" s="23"/>
      <c r="F88" s="22"/>
      <c r="G88" s="18" t="s">
        <v>100</v>
      </c>
      <c r="H88" s="18"/>
      <c r="I88" s="18"/>
      <c r="J88" s="19"/>
    </row>
    <row r="89" spans="1:12" s="15" customFormat="1" ht="22.5" customHeight="1" x14ac:dyDescent="0.3">
      <c r="E89" s="24"/>
      <c r="F89" s="24"/>
      <c r="G89" s="20" t="s">
        <v>106</v>
      </c>
      <c r="H89" s="20"/>
      <c r="I89" s="20"/>
      <c r="J89" s="21"/>
    </row>
    <row r="90" spans="1:12" s="15" customFormat="1" ht="22.5" customHeight="1" x14ac:dyDescent="0.3">
      <c r="B90" s="15" t="s">
        <v>101</v>
      </c>
      <c r="E90" s="24"/>
      <c r="F90" s="24"/>
      <c r="H90" s="21"/>
      <c r="I90" s="21"/>
      <c r="J90" s="21"/>
      <c r="K90" s="21"/>
    </row>
    <row r="91" spans="1:12" ht="22.5" customHeight="1" x14ac:dyDescent="0.3">
      <c r="B91" s="15" t="s">
        <v>102</v>
      </c>
      <c r="C91" s="15"/>
      <c r="D91" s="15"/>
      <c r="E91" s="24"/>
      <c r="F91" s="24"/>
      <c r="G91" s="15"/>
      <c r="H91" s="21"/>
      <c r="I91" s="21"/>
      <c r="J91" s="21"/>
      <c r="K91" s="21"/>
    </row>
    <row r="92" spans="1:12" ht="22.5" customHeight="1" x14ac:dyDescent="0.3">
      <c r="B92" s="15" t="s">
        <v>107</v>
      </c>
      <c r="C92" s="15"/>
      <c r="D92" s="15"/>
      <c r="E92" s="24"/>
      <c r="F92" s="24"/>
      <c r="G92" s="15"/>
      <c r="H92" s="21"/>
      <c r="I92" s="21"/>
      <c r="J92" s="21"/>
      <c r="K92" s="21"/>
    </row>
    <row r="93" spans="1:12" ht="22.5" customHeight="1" x14ac:dyDescent="0.3">
      <c r="B93" s="15" t="s">
        <v>103</v>
      </c>
      <c r="C93" s="15"/>
      <c r="D93" s="15"/>
      <c r="E93" s="15"/>
      <c r="F93" s="15"/>
      <c r="G93" s="15"/>
      <c r="H93" s="15"/>
      <c r="I93" s="15"/>
      <c r="J93" s="15"/>
      <c r="K93" s="15"/>
    </row>
  </sheetData>
  <mergeCells count="8">
    <mergeCell ref="A1:L1"/>
    <mergeCell ref="D3:H3"/>
    <mergeCell ref="I3:J3"/>
    <mergeCell ref="K3:L3"/>
    <mergeCell ref="I4:J4"/>
    <mergeCell ref="K4:L4"/>
    <mergeCell ref="D4:D5"/>
    <mergeCell ref="E4:E5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2556</vt:lpstr>
      <vt:lpstr>'2556'!Print_Titles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2014-07-21T07:41:37Z</cp:lastPrinted>
  <dcterms:created xsi:type="dcterms:W3CDTF">2012-04-25T09:11:47Z</dcterms:created>
  <dcterms:modified xsi:type="dcterms:W3CDTF">2026-08-26T07:44:02Z</dcterms:modified>
</cp:coreProperties>
</file>