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https://intelligist123-my.sharepoint.com/personal/navanit_kh_intelligist_co_th/Documents/TINT PH3/TINTph3_งวด 2/NSS_ปภ/ข้อมูลลูกค้า/"/>
    </mc:Choice>
  </mc:AlternateContent>
  <xr:revisionPtr revIDLastSave="0" documentId="8_{2A1EDF9D-C0B5-4D0A-B8EA-B429EE7BE66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ข้อมูลสิ่งแวดล้อม 2563" sheetId="1" r:id="rId1"/>
  </sheets>
  <definedNames>
    <definedName name="_xlnm._FilterDatabase" localSheetId="0" hidden="1">'ข้อมูลสิ่งแวดล้อม 2563'!$A$1:$K$710</definedName>
    <definedName name="_xlcn.WorksheetConnection_Table31" hidden="1">'ข้อมูลสิ่งแวดล้อม 2563'!$L$1:$S$57</definedName>
    <definedName name="หน่วย">#REF!</definedName>
  </definedNames>
  <calcPr calcId="191028" calcMode="autoNoTable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3" name="Table3" connection="WorksheetConnection_Table3"/>
        </x15:modelTables>
      </x15:dataModel>
    </ext>
  </extLst>
</workbook>
</file>

<file path=xl/calcChain.xml><?xml version="1.0" encoding="utf-8"?>
<calcChain xmlns="http://schemas.openxmlformats.org/spreadsheetml/2006/main">
  <c r="K709" i="1" l="1"/>
  <c r="K710" i="1"/>
  <c r="K588" i="1"/>
  <c r="K589" i="1"/>
  <c r="K590" i="1"/>
  <c r="K53" i="1"/>
  <c r="K54" i="1"/>
  <c r="K55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553" i="1"/>
  <c r="K554" i="1"/>
  <c r="K561" i="1"/>
  <c r="K562" i="1"/>
  <c r="K569" i="1"/>
  <c r="K570" i="1"/>
  <c r="K577" i="1"/>
  <c r="K578" i="1"/>
  <c r="K52" i="1"/>
  <c r="K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91" i="1"/>
  <c r="K395" i="1"/>
  <c r="K399" i="1"/>
  <c r="K403" i="1"/>
  <c r="K407" i="1"/>
  <c r="K411" i="1"/>
  <c r="K415" i="1"/>
  <c r="K419" i="1"/>
  <c r="K423" i="1"/>
  <c r="K427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60" i="1"/>
  <c r="K465" i="1"/>
  <c r="K470" i="1"/>
  <c r="K475" i="1"/>
  <c r="K480" i="1"/>
  <c r="K485" i="1"/>
  <c r="K490" i="1"/>
  <c r="K495" i="1"/>
  <c r="K500" i="1"/>
  <c r="K505" i="1"/>
  <c r="K510" i="1"/>
  <c r="K515" i="1"/>
  <c r="K520" i="1"/>
  <c r="K525" i="1"/>
  <c r="K530" i="1"/>
  <c r="K535" i="1"/>
  <c r="K540" i="1"/>
  <c r="K545" i="1"/>
  <c r="K550" i="1"/>
  <c r="K551" i="1"/>
  <c r="K552" i="1"/>
  <c r="K555" i="1"/>
  <c r="K556" i="1"/>
  <c r="K557" i="1"/>
  <c r="K558" i="1"/>
  <c r="K559" i="1"/>
  <c r="K560" i="1"/>
  <c r="K563" i="1"/>
  <c r="K564" i="1"/>
  <c r="K565" i="1"/>
  <c r="K566" i="1"/>
  <c r="K567" i="1"/>
  <c r="K568" i="1"/>
  <c r="K571" i="1"/>
  <c r="K572" i="1"/>
  <c r="K573" i="1"/>
  <c r="K574" i="1"/>
  <c r="K575" i="1"/>
  <c r="K576" i="1"/>
  <c r="K579" i="1"/>
  <c r="K580" i="1"/>
  <c r="K581" i="1"/>
  <c r="K582" i="1"/>
  <c r="K583" i="1"/>
  <c r="K584" i="1"/>
  <c r="K585" i="1"/>
  <c r="K586" i="1"/>
  <c r="K587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6543AFD-9FF8-4DC2-963B-66B80C622B4F}" keepAlive="1" name="ThisWorkbookDataModel" description="Data Model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123D184A-8E7C-4EEA-9C3A-400CCE2B3BCC}" name="WorksheetConnection_Table3" type="102" refreshedVersion="6" minRefreshableVersion="5">
    <extLst>
      <ext xmlns:x15="http://schemas.microsoft.com/office/spreadsheetml/2010/11/main" uri="{DE250136-89BD-433C-8126-D09CA5730AF9}">
        <x15:connection id="Table3">
          <x15:rangePr sourceName="_xlcn.WorksheetConnection_Table31"/>
        </x15:connection>
      </ext>
    </extLst>
  </connection>
</connections>
</file>

<file path=xl/sharedStrings.xml><?xml version="1.0" encoding="utf-8"?>
<sst xmlns="http://schemas.openxmlformats.org/spreadsheetml/2006/main" count="4145" uniqueCount="85">
  <si>
    <t>น้ำผิวดิน</t>
  </si>
  <si>
    <t>สถานีสูบน้ำ 1</t>
  </si>
  <si>
    <t>องครักษ์</t>
  </si>
  <si>
    <t>กรอสแอลฟา-บีตา</t>
  </si>
  <si>
    <t>แอลฟารวม</t>
  </si>
  <si>
    <t>Bq/L</t>
  </si>
  <si>
    <t>บีตารวม</t>
  </si>
  <si>
    <t>น้ำใต้ดิน</t>
  </si>
  <si>
    <t>สถานีสูบน้ำ 2</t>
  </si>
  <si>
    <t>น้ำฝน</t>
  </si>
  <si>
    <t>สถานีสูบน้ำ 3</t>
  </si>
  <si>
    <t>อากาศ</t>
  </si>
  <si>
    <t>คลองหน้าทางเข้า สทน.</t>
  </si>
  <si>
    <t>แกมมาสเปกโตรเมตรี</t>
  </si>
  <si>
    <t>U-238</t>
  </si>
  <si>
    <t>ฝุ่น</t>
  </si>
  <si>
    <t>สะพานหน้า สทน.</t>
  </si>
  <si>
    <t>ดินผิวหน้า</t>
  </si>
  <si>
    <t>สะพานหน้า มศว.</t>
  </si>
  <si>
    <t>Th-232</t>
  </si>
  <si>
    <t>ตะกอนดิน</t>
  </si>
  <si>
    <t>วัดเชี่ยวโอสถ</t>
  </si>
  <si>
    <t>ผักบุ้ง</t>
  </si>
  <si>
    <t>วัดอัมพวัน</t>
  </si>
  <si>
    <t>K-40</t>
  </si>
  <si>
    <t>ปลา</t>
  </si>
  <si>
    <t>วัดอรุณรังษี</t>
  </si>
  <si>
    <t>ข้าวสาร</t>
  </si>
  <si>
    <t>ด้านหน้า สทน.</t>
  </si>
  <si>
    <t>Cs-137</t>
  </si>
  <si>
    <t>ด้านหลัง สทน.</t>
  </si>
  <si>
    <t>Co-60</t>
  </si>
  <si>
    <t>จตุจักร</t>
  </si>
  <si>
    <t>วัดแสวงสามัคคีธรรม</t>
  </si>
  <si>
    <t>คลองห้า</t>
  </si>
  <si>
    <t>โรงเรียนคลองห้า</t>
  </si>
  <si>
    <t>I-131</t>
  </si>
  <si>
    <t>หน้าหออัครศิลปิน</t>
  </si>
  <si>
    <t>วัดมูลจินดาราม</t>
  </si>
  <si>
    <t>คลองระบายน้ำด้านหน้า ปส.</t>
  </si>
  <si>
    <t>โรงเรียนสาธิต ม.เกษตร</t>
  </si>
  <si>
    <t>คลองบางบัว</t>
  </si>
  <si>
    <t>Survey Meter</t>
  </si>
  <si>
    <t>วัดเทวสุนทร</t>
  </si>
  <si>
    <t>สะพานดอนเมือง</t>
  </si>
  <si>
    <t>โรงเรียนวัดศิริจันทราราม</t>
  </si>
  <si>
    <t>ชุมชนหัตสารการเกษตร</t>
  </si>
  <si>
    <t xml:space="preserve">บ้านบึงอ้ายเสียบ </t>
  </si>
  <si>
    <t>โรงเรียนทีปังกรวิทยาพัฒน์</t>
  </si>
  <si>
    <t xml:space="preserve">สนามบ้านพัก ฝั่งศูนย์วิจัยและพัฒนาฯ </t>
  </si>
  <si>
    <t xml:space="preserve">ด้านหน้า (นอกรั้ว) ฝั่งศูนย์วิจัยและพัฒนาฯ </t>
  </si>
  <si>
    <t>ด้านหลัง (นอกรั้ว) ฝั่งศูนย์วิจัยและพัฒนาฯ</t>
  </si>
  <si>
    <t>ด้านหน้า (นอกรั้ว) ฝั่งอาคาร E-Beam</t>
  </si>
  <si>
    <t xml:space="preserve">อัตราปริมาณรังสีแกมมา </t>
  </si>
  <si>
    <t>ด้านข้าง (นอกรั้ว) ฝั่งอาคาร E-Beam</t>
  </si>
  <si>
    <t>ด้านหลัง (นอกรั้ว) ฝั่งอาคาร E-Beam</t>
  </si>
  <si>
    <t>สนามเทคโนธานี</t>
  </si>
  <si>
    <t>สถานีวิทยุกระจายเสียงแห่งประเทศไทย</t>
  </si>
  <si>
    <t>สนามหน้าเสาธง</t>
  </si>
  <si>
    <t>สนามหน้าหอพักหญิง</t>
  </si>
  <si>
    <t>อาคาร 9</t>
  </si>
  <si>
    <t>อาคาร 19 ผลิตไอโซโทป</t>
  </si>
  <si>
    <t>Bq/kg</t>
  </si>
  <si>
    <t>หน้าเตาเผาศูนย์จัดการกากกัมมันตรังสี</t>
  </si>
  <si>
    <t>อาคารอำนวยการ</t>
  </si>
  <si>
    <t>อาคาร 11</t>
  </si>
  <si>
    <t>ป้อมยามด้านหน้า</t>
  </si>
  <si>
    <t>เสาอุตุนิยมวิทยา</t>
  </si>
  <si>
    <t>สทน.</t>
  </si>
  <si>
    <t>คลองด้านหลัง ฝั่งศูนย์วิจัยและพัฒนาฯ</t>
  </si>
  <si>
    <t>คลองด้านหน้า ฝั่งศูนย์วิจัยและพัฒนาฯ</t>
  </si>
  <si>
    <t>คลองด้านหน้า ฝั่งอาคาร E-Beam</t>
  </si>
  <si>
    <t>Bq/m3</t>
  </si>
  <si>
    <t>µSv/y</t>
  </si>
  <si>
    <t>Sample</t>
  </si>
  <si>
    <t>Place_Sample</t>
  </si>
  <si>
    <t>sampling_location</t>
  </si>
  <si>
    <t>latitude</t>
  </si>
  <si>
    <t>longitude</t>
  </si>
  <si>
    <t>collection_date</t>
  </si>
  <si>
    <t>method</t>
  </si>
  <si>
    <t>analysis</t>
  </si>
  <si>
    <t>value</t>
  </si>
  <si>
    <t>unit</t>
  </si>
  <si>
    <t>aeer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</si>
</sst>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4">
    <font>
      <sz val="11"/>
      <color theme="1"/>
      <name val="Calibri"/>
      <family val="2"/>
      <charset val="222"/>
      <scheme val="minor"/>
    </font>
    <font>
      <sz val="8"/>
      <name val="Tahoma"/>
      <family val="2"/>
      <charset val="222"/>
    </font>
    <font>
      <sz val="16"/>
      <color theme="1"/>
      <name val="TH SarabunPSK"/>
      <family val="2"/>
    </font>
    <font>
      <b/>
      <sz val="16"/>
      <color theme="0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 vertical="center"/>
    </xf>
    <xf numFmtId="1" fontId="2" fillId="0" borderId="1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wrapText="1"/>
    </xf>
    <xf numFmtId="0" fontId="2" fillId="0" borderId="1" xfId="0" applyFont="1" applyBorder="1"/>
    <xf numFmtId="164" fontId="2" fillId="0" borderId="1" xfId="0" applyNumberFormat="1" applyFont="1" applyBorder="1"/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left" vertical="center"/>
    </xf>
    <xf numFmtId="1" fontId="2" fillId="0" borderId="1" xfId="0" applyNumberFormat="1" applyFont="1" applyBorder="1" applyAlignment="1">
      <alignment horizontal="left" vertical="center"/>
    </xf>
    <xf numFmtId="164" fontId="2" fillId="0" borderId="3" xfId="0" applyNumberFormat="1" applyFont="1" applyBorder="1"/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5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TH SarabunPSK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powerPivotData" Target="model/item.data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DAA747D-0EAF-4D51-8C13-10A78C89AE00}" name="Table3" displayName="Table3" ref="A1:K710" totalsRowShown="0" headerRowDxfId="13" dataDxfId="12" tableBorderDxfId="11">
  <autoFilter ref="A1:K710" xr:uid="{184F5DA2-C5F7-4DA4-A77E-FE90E7A6F2E9}"/>
  <tableColumns count="11">
    <tableColumn id="2" xr3:uid="{B81DA290-C13A-442A-BE58-8122DA0B023B}" name="Sample" dataDxfId="10"/>
    <tableColumn id="3" xr3:uid="{C590B43C-9D43-42F8-892A-1E32EBE662F8}" name="Place_Sample" dataDxfId="9"/>
    <tableColumn id="4" xr3:uid="{43A0541C-2832-4827-B765-7BD867EF3D3D}" name="sampling_location" dataDxfId="8"/>
    <tableColumn id="5" xr3:uid="{19EE7A3A-C2F8-4CA3-B197-7E9FDFA64623}" name="latitude" dataDxfId="7"/>
    <tableColumn id="6" xr3:uid="{19707CF0-70E5-483C-86A7-948B415129FC}" name="longitude" dataDxfId="6"/>
    <tableColumn id="7" xr3:uid="{780988C5-BA7B-4705-BF8C-1BC3E7D0A4B5}" name="collection_date" dataDxfId="5"/>
    <tableColumn id="8" xr3:uid="{E6E3CC0A-1A0B-43A7-BACD-8B7DE5688A4B}" name="method" dataDxfId="4"/>
    <tableColumn id="9" xr3:uid="{28825459-79A0-4809-9341-12D638503F23}" name="analysis" dataDxfId="3"/>
    <tableColumn id="10" xr3:uid="{19CDC955-066F-4984-B4C3-F1827630429E}" name="value" dataDxfId="2"/>
    <tableColumn id="11" xr3:uid="{8D5C5204-E9B2-4C71-ABEC-0C9568BCFA6D}" name="unit" dataDxfId="1"/>
    <tableColumn id="12" xr3:uid="{08603B46-0367-4681-9745-064103777B9D}" name="aee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</sheetPr>
  <dimension ref="A1:K711"/>
  <sheetViews>
    <sheetView tabSelected="1" topLeftCell="A705" zoomScale="70" zoomScaleNormal="70" workbookViewId="0">
      <selection activeCell="F8" sqref="F8"/>
    </sheetView>
  </sheetViews>
  <sheetFormatPr defaultColWidth="9" defaultRowHeight="21"/>
  <cols>
    <col min="1" max="1" width="14.5546875" style="3" bestFit="1" customWidth="1"/>
    <col min="2" max="2" width="35" style="3" bestFit="1" customWidth="1"/>
    <col min="3" max="3" width="20.109375" style="1" customWidth="1"/>
    <col min="4" max="4" width="22.33203125" style="1" customWidth="1"/>
    <col min="5" max="5" width="16" style="4" customWidth="1"/>
    <col min="6" max="6" width="22" style="1" customWidth="1"/>
    <col min="7" max="7" width="15.88671875" style="1" bestFit="1" customWidth="1"/>
    <col min="8" max="8" width="17.6640625" style="1" bestFit="1" customWidth="1"/>
    <col min="9" max="9" width="18.109375" style="1" bestFit="1" customWidth="1"/>
    <col min="10" max="10" width="22.33203125" style="5" bestFit="1" customWidth="1"/>
    <col min="11" max="11" width="12" style="1" bestFit="1" customWidth="1"/>
    <col min="12" max="12" width="41" style="1" bestFit="1" customWidth="1"/>
    <col min="13" max="14" width="18.21875" style="1" customWidth="1"/>
    <col min="15" max="16" width="19.33203125" style="1" customWidth="1"/>
    <col min="17" max="16384" width="9" style="1"/>
  </cols>
  <sheetData>
    <row r="1" spans="1:11">
      <c r="A1" s="7" t="s">
        <v>74</v>
      </c>
      <c r="B1" s="7" t="s">
        <v>75</v>
      </c>
      <c r="C1" s="7" t="s">
        <v>76</v>
      </c>
      <c r="D1" s="7" t="s">
        <v>77</v>
      </c>
      <c r="E1" s="8" t="s">
        <v>78</v>
      </c>
      <c r="F1" s="7" t="s">
        <v>79</v>
      </c>
      <c r="G1" s="7" t="s">
        <v>80</v>
      </c>
      <c r="H1" s="7" t="s">
        <v>81</v>
      </c>
      <c r="I1" s="9" t="s">
        <v>82</v>
      </c>
      <c r="J1" s="7" t="s">
        <v>83</v>
      </c>
      <c r="K1" s="10" t="s">
        <v>84</v>
      </c>
    </row>
    <row r="2" spans="1:11" ht="24" customHeight="1">
      <c r="A2" s="2" t="s">
        <v>0</v>
      </c>
      <c r="B2" s="11" t="s">
        <v>1</v>
      </c>
      <c r="C2" s="11" t="s">
        <v>2</v>
      </c>
      <c r="D2" s="12">
        <v>14.12086</v>
      </c>
      <c r="E2" s="13">
        <v>101.02308499999999</v>
      </c>
      <c r="F2" s="14">
        <v>43773</v>
      </c>
      <c r="G2" s="2" t="s">
        <v>3</v>
      </c>
      <c r="H2" s="2" t="s">
        <v>4</v>
      </c>
      <c r="I2" s="15">
        <v>0</v>
      </c>
      <c r="J2" s="2" t="s">
        <v>5</v>
      </c>
      <c r="K2" s="6">
        <f>(0.461*'ข้อมูลสิ่งแวดล้อม 2563'!$I2+0.623*I3+0.0414*I4)*(8760*0.2*0.7/1000000)</f>
        <v>3.9497548775999992E-4</v>
      </c>
    </row>
    <row r="3" spans="1:11" ht="24" customHeight="1">
      <c r="A3" s="2" t="s">
        <v>0</v>
      </c>
      <c r="B3" s="11" t="s">
        <v>1</v>
      </c>
      <c r="C3" s="11" t="s">
        <v>2</v>
      </c>
      <c r="D3" s="12">
        <v>14.12086</v>
      </c>
      <c r="E3" s="13">
        <v>101.02308499999999</v>
      </c>
      <c r="F3" s="14">
        <v>43773</v>
      </c>
      <c r="G3" s="2" t="s">
        <v>3</v>
      </c>
      <c r="H3" s="2" t="s">
        <v>6</v>
      </c>
      <c r="I3" s="16">
        <v>0.51229999999999998</v>
      </c>
      <c r="J3" s="2" t="s">
        <v>5</v>
      </c>
      <c r="K3" s="6">
        <f>(0.461*'ข้อมูลสิ่งแวดล้อม 2563'!$I3+0.623*I4+0.0414*I5)*(8760*0.2*0.7/1000000)</f>
        <v>3.6292401431999992E-4</v>
      </c>
    </row>
    <row r="4" spans="1:11" ht="24" customHeight="1">
      <c r="A4" s="2" t="s">
        <v>0</v>
      </c>
      <c r="B4" s="11" t="s">
        <v>1</v>
      </c>
      <c r="C4" s="11" t="s">
        <v>2</v>
      </c>
      <c r="D4" s="12">
        <v>14.12086</v>
      </c>
      <c r="E4" s="13">
        <v>101.02308499999999</v>
      </c>
      <c r="F4" s="14">
        <v>43955</v>
      </c>
      <c r="G4" s="2" t="s">
        <v>3</v>
      </c>
      <c r="H4" s="2" t="s">
        <v>4</v>
      </c>
      <c r="I4" s="17">
        <v>7.0000000000000007E-2</v>
      </c>
      <c r="J4" s="2" t="s">
        <v>5</v>
      </c>
      <c r="K4" s="6">
        <f>(0.461*'ข้อมูลสิ่งแวดล้อม 2563'!$I4+0.623*I5+0.0414*I6)*(8760*0.2*0.7/1000000)</f>
        <v>3.7817270399999998E-4</v>
      </c>
    </row>
    <row r="5" spans="1:11" ht="24" customHeight="1">
      <c r="A5" s="2" t="s">
        <v>0</v>
      </c>
      <c r="B5" s="11" t="s">
        <v>1</v>
      </c>
      <c r="C5" s="11" t="s">
        <v>2</v>
      </c>
      <c r="D5" s="12">
        <v>14.12086</v>
      </c>
      <c r="E5" s="13">
        <v>101.02308499999999</v>
      </c>
      <c r="F5" s="14">
        <v>43955</v>
      </c>
      <c r="G5" s="2" t="s">
        <v>3</v>
      </c>
      <c r="H5" s="2" t="s">
        <v>6</v>
      </c>
      <c r="I5" s="17">
        <v>0.39</v>
      </c>
      <c r="J5" s="2" t="s">
        <v>5</v>
      </c>
      <c r="K5" s="6">
        <f>(0.461*'ข้อมูลสิ่งแวดล้อม 2563'!$I5+0.623*I6+0.0414*I7)*(8760*0.2*0.7/1000000)</f>
        <v>8.9215203840000009E-4</v>
      </c>
    </row>
    <row r="6" spans="1:11" ht="24" customHeight="1">
      <c r="A6" s="2" t="s">
        <v>0</v>
      </c>
      <c r="B6" s="11" t="s">
        <v>1</v>
      </c>
      <c r="C6" s="11" t="s">
        <v>2</v>
      </c>
      <c r="D6" s="12">
        <v>14.12086</v>
      </c>
      <c r="E6" s="13">
        <v>101.02308499999999</v>
      </c>
      <c r="F6" s="14">
        <v>43773</v>
      </c>
      <c r="G6" s="2" t="s">
        <v>13</v>
      </c>
      <c r="H6" s="2" t="s">
        <v>14</v>
      </c>
      <c r="I6" s="17">
        <v>0.8</v>
      </c>
      <c r="J6" s="2" t="s">
        <v>5</v>
      </c>
      <c r="K6" s="6">
        <f>(0.461*'ข้อมูลสิ่งแวดล้อม 2563'!$I6+0.623*I7+0.0414*I8)*(8760*0.2*0.7/1000000)</f>
        <v>1.3716741269453627E-3</v>
      </c>
    </row>
    <row r="7" spans="1:11" ht="24" customHeight="1">
      <c r="A7" s="2" t="s">
        <v>0</v>
      </c>
      <c r="B7" s="11" t="s">
        <v>1</v>
      </c>
      <c r="C7" s="11" t="s">
        <v>2</v>
      </c>
      <c r="D7" s="12">
        <v>14.12086</v>
      </c>
      <c r="E7" s="13">
        <v>101.02308499999999</v>
      </c>
      <c r="F7" s="14">
        <v>43955</v>
      </c>
      <c r="G7" s="2" t="s">
        <v>13</v>
      </c>
      <c r="H7" s="2" t="s">
        <v>14</v>
      </c>
      <c r="I7" s="16">
        <v>1.19</v>
      </c>
      <c r="J7" s="2" t="s">
        <v>5</v>
      </c>
      <c r="K7" s="6">
        <f>(0.461*'ข้อมูลสิ่งแวดล้อม 2563'!$I7+0.623*I8+0.0414*I9)*(8760*0.2*0.7/1000000)</f>
        <v>8.4398452621258164E-4</v>
      </c>
    </row>
    <row r="8" spans="1:11" ht="24" customHeight="1">
      <c r="A8" s="2" t="s">
        <v>0</v>
      </c>
      <c r="B8" s="11" t="s">
        <v>1</v>
      </c>
      <c r="C8" s="11" t="s">
        <v>2</v>
      </c>
      <c r="D8" s="12">
        <v>14.12086</v>
      </c>
      <c r="E8" s="13">
        <v>101.02308499999999</v>
      </c>
      <c r="F8" s="14">
        <v>43773</v>
      </c>
      <c r="G8" s="2" t="s">
        <v>13</v>
      </c>
      <c r="H8" s="2" t="s">
        <v>19</v>
      </c>
      <c r="I8" s="16">
        <v>0.20013879327426581</v>
      </c>
      <c r="J8" s="2" t="s">
        <v>5</v>
      </c>
      <c r="K8" s="6">
        <f>(0.461*'ข้อมูลสิ่งแวดล้อม 2563'!$I8+0.623*I9+0.0414*I10)*(8760*0.2*0.7/1000000)</f>
        <v>1.2980609848089891E-3</v>
      </c>
    </row>
    <row r="9" spans="1:11" ht="24" customHeight="1">
      <c r="A9" s="2" t="s">
        <v>0</v>
      </c>
      <c r="B9" s="11" t="s">
        <v>1</v>
      </c>
      <c r="C9" s="11" t="s">
        <v>2</v>
      </c>
      <c r="D9" s="12">
        <v>14.12086</v>
      </c>
      <c r="E9" s="13">
        <v>101.02308499999999</v>
      </c>
      <c r="F9" s="14">
        <v>43955</v>
      </c>
      <c r="G9" s="2" t="s">
        <v>13</v>
      </c>
      <c r="H9" s="2" t="s">
        <v>19</v>
      </c>
      <c r="I9" s="16">
        <v>0.36</v>
      </c>
      <c r="J9" s="2" t="s">
        <v>5</v>
      </c>
      <c r="K9" s="6">
        <f>(0.461*'ข้อมูลสิ่งแวดล้อม 2563'!$I9+0.623*I10+0.0414*I11)*(8760*0.2*0.7/1000000)</f>
        <v>1.49249347968E-2</v>
      </c>
    </row>
    <row r="10" spans="1:11" ht="24" customHeight="1">
      <c r="A10" s="2" t="s">
        <v>0</v>
      </c>
      <c r="B10" s="11" t="s">
        <v>1</v>
      </c>
      <c r="C10" s="11" t="s">
        <v>2</v>
      </c>
      <c r="D10" s="12">
        <v>14.12086</v>
      </c>
      <c r="E10" s="13">
        <v>101.02308499999999</v>
      </c>
      <c r="F10" s="14">
        <v>43773</v>
      </c>
      <c r="G10" s="2" t="s">
        <v>13</v>
      </c>
      <c r="H10" s="2" t="s">
        <v>24</v>
      </c>
      <c r="I10" s="16">
        <v>17.920000000000002</v>
      </c>
      <c r="J10" s="2" t="s">
        <v>5</v>
      </c>
      <c r="K10" s="6">
        <f>(0.461*'ข้อมูลสิ่งแวดล้อม 2563'!$I10+0.623*I11+0.0414*I12)*(8760*0.2*0.7/1000000)</f>
        <v>2.5626314784000001E-2</v>
      </c>
    </row>
    <row r="11" spans="1:11" ht="24" customHeight="1">
      <c r="A11" s="2" t="s">
        <v>0</v>
      </c>
      <c r="B11" s="11" t="s">
        <v>1</v>
      </c>
      <c r="C11" s="11" t="s">
        <v>2</v>
      </c>
      <c r="D11" s="12">
        <v>14.12086</v>
      </c>
      <c r="E11" s="13">
        <v>101.02308499999999</v>
      </c>
      <c r="F11" s="14">
        <v>43955</v>
      </c>
      <c r="G11" s="2" t="s">
        <v>13</v>
      </c>
      <c r="H11" s="2" t="s">
        <v>24</v>
      </c>
      <c r="I11" s="16">
        <v>20.28</v>
      </c>
      <c r="J11" s="2" t="s">
        <v>5</v>
      </c>
      <c r="K11" s="6">
        <f>(0.461*'ข้อมูลสิ่งแวดล้อม 2563'!$I11+0.623*I12+0.0414*I13)*(8760*0.2*0.7/1000000)</f>
        <v>1.1465711712000001E-2</v>
      </c>
    </row>
    <row r="12" spans="1:11" ht="24" customHeight="1">
      <c r="A12" s="2" t="s">
        <v>0</v>
      </c>
      <c r="B12" s="11" t="s">
        <v>1</v>
      </c>
      <c r="C12" s="11" t="s">
        <v>2</v>
      </c>
      <c r="D12" s="12">
        <v>14.12086</v>
      </c>
      <c r="E12" s="13">
        <v>101.02308499999999</v>
      </c>
      <c r="F12" s="14">
        <v>43773</v>
      </c>
      <c r="G12" s="2" t="s">
        <v>13</v>
      </c>
      <c r="H12" s="2" t="s">
        <v>29</v>
      </c>
      <c r="I12" s="15">
        <v>0</v>
      </c>
      <c r="J12" s="2" t="s">
        <v>5</v>
      </c>
      <c r="K12" s="6">
        <f>(0.461*'ข้อมูลสิ่งแวดล้อม 2563'!$I12+0.623*I13+0.0414*I14)*(8760*0.2*0.7/1000000)</f>
        <v>0</v>
      </c>
    </row>
    <row r="13" spans="1:11" ht="24" customHeight="1">
      <c r="A13" s="2" t="s">
        <v>0</v>
      </c>
      <c r="B13" s="11" t="s">
        <v>1</v>
      </c>
      <c r="C13" s="11" t="s">
        <v>2</v>
      </c>
      <c r="D13" s="12">
        <v>14.12086</v>
      </c>
      <c r="E13" s="13">
        <v>101.02308499999999</v>
      </c>
      <c r="F13" s="14">
        <v>43955</v>
      </c>
      <c r="G13" s="2" t="s">
        <v>13</v>
      </c>
      <c r="H13" s="2" t="s">
        <v>29</v>
      </c>
      <c r="I13" s="15">
        <v>0</v>
      </c>
      <c r="J13" s="2" t="s">
        <v>5</v>
      </c>
      <c r="K13" s="6">
        <f>(0.461*'ข้อมูลสิ่งแวดล้อม 2563'!$I13+0.623*I14+0.0414*I15)*(8760*0.2*0.7/1000000)</f>
        <v>0</v>
      </c>
    </row>
    <row r="14" spans="1:11" ht="24" customHeight="1">
      <c r="A14" s="2" t="s">
        <v>0</v>
      </c>
      <c r="B14" s="11" t="s">
        <v>1</v>
      </c>
      <c r="C14" s="11" t="s">
        <v>2</v>
      </c>
      <c r="D14" s="12">
        <v>14.12086</v>
      </c>
      <c r="E14" s="13">
        <v>101.02308499999999</v>
      </c>
      <c r="F14" s="14">
        <v>43773</v>
      </c>
      <c r="G14" s="2" t="s">
        <v>13</v>
      </c>
      <c r="H14" s="2" t="s">
        <v>31</v>
      </c>
      <c r="I14" s="15">
        <v>0</v>
      </c>
      <c r="J14" s="2" t="s">
        <v>5</v>
      </c>
      <c r="K14" s="6">
        <f>(0.461*'ข้อมูลสิ่งแวดล้อม 2563'!$I14+0.623*I15+0.0414*I16)*(8760*0.2*0.7/1000000)</f>
        <v>0</v>
      </c>
    </row>
    <row r="15" spans="1:11" ht="24" customHeight="1">
      <c r="A15" s="2" t="s">
        <v>0</v>
      </c>
      <c r="B15" s="11" t="s">
        <v>1</v>
      </c>
      <c r="C15" s="11" t="s">
        <v>2</v>
      </c>
      <c r="D15" s="12">
        <v>14.12086</v>
      </c>
      <c r="E15" s="13">
        <v>101.02308499999999</v>
      </c>
      <c r="F15" s="14">
        <v>43955</v>
      </c>
      <c r="G15" s="2" t="s">
        <v>13</v>
      </c>
      <c r="H15" s="2" t="s">
        <v>31</v>
      </c>
      <c r="I15" s="15">
        <v>0</v>
      </c>
      <c r="J15" s="2" t="s">
        <v>5</v>
      </c>
      <c r="K15" s="6">
        <f>(0.461*'ข้อมูลสิ่งแวดล้อม 2563'!$I15+0.623*I16+0.0414*I17)*(8760*0.2*0.7/1000000)</f>
        <v>0</v>
      </c>
    </row>
    <row r="16" spans="1:11" ht="24" customHeight="1">
      <c r="A16" s="2" t="s">
        <v>0</v>
      </c>
      <c r="B16" s="11" t="s">
        <v>1</v>
      </c>
      <c r="C16" s="11" t="s">
        <v>2</v>
      </c>
      <c r="D16" s="12">
        <v>14.12086</v>
      </c>
      <c r="E16" s="13">
        <v>101.02308499999999</v>
      </c>
      <c r="F16" s="14">
        <v>43773</v>
      </c>
      <c r="G16" s="2" t="s">
        <v>13</v>
      </c>
      <c r="H16" s="2" t="s">
        <v>36</v>
      </c>
      <c r="I16" s="15">
        <v>0</v>
      </c>
      <c r="J16" s="2" t="s">
        <v>5</v>
      </c>
      <c r="K16" s="6">
        <f>(0.461*'ข้อมูลสิ่งแวดล้อม 2563'!$I16+0.623*I17+0.0414*I18)*(8760*0.2*0.7/1000000)</f>
        <v>0</v>
      </c>
    </row>
    <row r="17" spans="1:11" ht="24" customHeight="1">
      <c r="A17" s="2" t="s">
        <v>0</v>
      </c>
      <c r="B17" s="11" t="s">
        <v>1</v>
      </c>
      <c r="C17" s="11" t="s">
        <v>2</v>
      </c>
      <c r="D17" s="12">
        <v>14.12086</v>
      </c>
      <c r="E17" s="13">
        <v>101.02308499999999</v>
      </c>
      <c r="F17" s="14">
        <v>43955</v>
      </c>
      <c r="G17" s="2" t="s">
        <v>13</v>
      </c>
      <c r="H17" s="2" t="s">
        <v>36</v>
      </c>
      <c r="I17" s="15">
        <v>0</v>
      </c>
      <c r="J17" s="2" t="s">
        <v>5</v>
      </c>
      <c r="K17" s="6">
        <f>(0.461*'ข้อมูลสิ่งแวดล้อม 2563'!$I17+0.623*I18+0.0414*I19)*(8760*0.2*0.7/1000000)</f>
        <v>2.13246432E-5</v>
      </c>
    </row>
    <row r="18" spans="1:11" ht="24" customHeight="1">
      <c r="A18" s="2" t="s">
        <v>0</v>
      </c>
      <c r="B18" s="11" t="s">
        <v>8</v>
      </c>
      <c r="C18" s="11" t="s">
        <v>2</v>
      </c>
      <c r="D18" s="18">
        <v>14.118278</v>
      </c>
      <c r="E18" s="13">
        <v>101.025367</v>
      </c>
      <c r="F18" s="14">
        <v>43773</v>
      </c>
      <c r="G18" s="2" t="s">
        <v>3</v>
      </c>
      <c r="H18" s="2" t="s">
        <v>4</v>
      </c>
      <c r="I18" s="15">
        <v>0</v>
      </c>
      <c r="J18" s="2" t="s">
        <v>5</v>
      </c>
      <c r="K18" s="6">
        <f>(0.461*'ข้อมูลสิ่งแวดล้อม 2563'!$I18+0.623*I19+0.0414*I20)*(8760*0.2*0.7/1000000)</f>
        <v>3.214075536E-4</v>
      </c>
    </row>
    <row r="19" spans="1:11" ht="24" customHeight="1">
      <c r="A19" s="2" t="s">
        <v>0</v>
      </c>
      <c r="B19" s="11" t="s">
        <v>8</v>
      </c>
      <c r="C19" s="11" t="s">
        <v>2</v>
      </c>
      <c r="D19" s="18">
        <v>14.118278</v>
      </c>
      <c r="E19" s="13">
        <v>101.025367</v>
      </c>
      <c r="F19" s="14">
        <v>43773</v>
      </c>
      <c r="G19" s="2" t="s">
        <v>3</v>
      </c>
      <c r="H19" s="2" t="s">
        <v>6</v>
      </c>
      <c r="I19" s="16">
        <v>0.42</v>
      </c>
      <c r="J19" s="2" t="s">
        <v>5</v>
      </c>
      <c r="K19" s="6">
        <f>(0.461*'ข้อมูลสิ่งแวดล้อม 2563'!$I19+0.623*I20+0.0414*I21)*(8760*0.2*0.7/1000000)</f>
        <v>2.7454435680000002E-4</v>
      </c>
    </row>
    <row r="20" spans="1:11" ht="24" customHeight="1">
      <c r="A20" s="2" t="s">
        <v>0</v>
      </c>
      <c r="B20" s="11" t="s">
        <v>8</v>
      </c>
      <c r="C20" s="11" t="s">
        <v>2</v>
      </c>
      <c r="D20" s="18">
        <v>14.118278</v>
      </c>
      <c r="E20" s="13">
        <v>101.025367</v>
      </c>
      <c r="F20" s="14">
        <v>43955</v>
      </c>
      <c r="G20" s="2" t="s">
        <v>3</v>
      </c>
      <c r="H20" s="2" t="s">
        <v>4</v>
      </c>
      <c r="I20" s="17">
        <v>0.01</v>
      </c>
      <c r="J20" s="2" t="s">
        <v>5</v>
      </c>
      <c r="K20" s="6">
        <f>(0.461*'ข้อมูลสิ่งแวดล้อม 2563'!$I20+0.623*I21+0.0414*I22)*(8760*0.2*0.7/1000000)</f>
        <v>4.9551220319999994E-4</v>
      </c>
    </row>
    <row r="21" spans="1:11" ht="24" customHeight="1">
      <c r="A21" s="2" t="s">
        <v>0</v>
      </c>
      <c r="B21" s="11" t="s">
        <v>8</v>
      </c>
      <c r="C21" s="11" t="s">
        <v>2</v>
      </c>
      <c r="D21" s="18">
        <v>14.118278</v>
      </c>
      <c r="E21" s="13">
        <v>101.025367</v>
      </c>
      <c r="F21" s="14">
        <v>43955</v>
      </c>
      <c r="G21" s="2" t="s">
        <v>3</v>
      </c>
      <c r="H21" s="2" t="s">
        <v>6</v>
      </c>
      <c r="I21" s="17">
        <v>0.57999999999999996</v>
      </c>
      <c r="J21" s="2" t="s">
        <v>5</v>
      </c>
      <c r="K21" s="6">
        <f>(0.461*'ข้อมูลสิ่งแวดล้อม 2563'!$I21+0.623*I22+0.0414*I23)*(8760*0.2*0.7/1000000)</f>
        <v>1.0805957568E-3</v>
      </c>
    </row>
    <row r="22" spans="1:11" ht="24" customHeight="1">
      <c r="A22" s="2" t="s">
        <v>0</v>
      </c>
      <c r="B22" s="11" t="s">
        <v>8</v>
      </c>
      <c r="C22" s="11" t="s">
        <v>2</v>
      </c>
      <c r="D22" s="18">
        <v>14.118278</v>
      </c>
      <c r="E22" s="13">
        <v>101.025367</v>
      </c>
      <c r="F22" s="14">
        <v>43773</v>
      </c>
      <c r="G22" s="2" t="s">
        <v>13</v>
      </c>
      <c r="H22" s="2" t="s">
        <v>14</v>
      </c>
      <c r="I22" s="17">
        <v>0.92</v>
      </c>
      <c r="J22" s="2" t="s">
        <v>5</v>
      </c>
      <c r="K22" s="6">
        <f>(0.461*'ข้อมูลสิ่งแวดล้อม 2563'!$I22+0.623*I23+0.0414*I24)*(8760*0.2*0.7/1000000)</f>
        <v>1.2902316672000001E-3</v>
      </c>
    </row>
    <row r="23" spans="1:11" ht="24" customHeight="1">
      <c r="A23" s="2" t="s">
        <v>0</v>
      </c>
      <c r="B23" s="11" t="s">
        <v>8</v>
      </c>
      <c r="C23" s="11" t="s">
        <v>2</v>
      </c>
      <c r="D23" s="18">
        <v>14.118278</v>
      </c>
      <c r="E23" s="13">
        <v>101.025367</v>
      </c>
      <c r="F23" s="14">
        <v>43955</v>
      </c>
      <c r="G23" s="2" t="s">
        <v>13</v>
      </c>
      <c r="H23" s="2" t="s">
        <v>14</v>
      </c>
      <c r="I23" s="16">
        <v>0.98</v>
      </c>
      <c r="J23" s="2" t="s">
        <v>5</v>
      </c>
      <c r="K23" s="6">
        <f>(0.461*'ข้อมูลสิ่งแวดล้อม 2563'!$I23+0.623*I24+0.0414*I25)*(8760*0.2*0.7/1000000)</f>
        <v>8.8207103040000001E-4</v>
      </c>
    </row>
    <row r="24" spans="1:11" ht="24" customHeight="1">
      <c r="A24" s="2" t="s">
        <v>0</v>
      </c>
      <c r="B24" s="11" t="s">
        <v>8</v>
      </c>
      <c r="C24" s="11" t="s">
        <v>2</v>
      </c>
      <c r="D24" s="18">
        <v>14.118278</v>
      </c>
      <c r="E24" s="13">
        <v>101.025367</v>
      </c>
      <c r="F24" s="14">
        <v>43773</v>
      </c>
      <c r="G24" s="2" t="s">
        <v>13</v>
      </c>
      <c r="H24" s="2" t="s">
        <v>19</v>
      </c>
      <c r="I24" s="16">
        <v>0.42</v>
      </c>
      <c r="J24" s="2" t="s">
        <v>5</v>
      </c>
      <c r="K24" s="6">
        <f>(0.461*'ข้อมูลสิ่งแวดล้อม 2563'!$I24+0.623*I25+0.0414*I26)*(8760*0.2*0.7/1000000)</f>
        <v>1.2755982623999999E-3</v>
      </c>
    </row>
    <row r="25" spans="1:11" ht="24" customHeight="1">
      <c r="A25" s="2" t="s">
        <v>0</v>
      </c>
      <c r="B25" s="11" t="s">
        <v>8</v>
      </c>
      <c r="C25" s="11" t="s">
        <v>2</v>
      </c>
      <c r="D25" s="18">
        <v>14.118278</v>
      </c>
      <c r="E25" s="13">
        <v>101.025367</v>
      </c>
      <c r="F25" s="14">
        <v>43955</v>
      </c>
      <c r="G25" s="2" t="s">
        <v>13</v>
      </c>
      <c r="H25" s="2" t="s">
        <v>19</v>
      </c>
      <c r="I25" s="16">
        <v>0.14000000000000001</v>
      </c>
      <c r="J25" s="2" t="s">
        <v>5</v>
      </c>
      <c r="K25" s="6">
        <f>(0.461*'ข้อมูลสิ่งแวดล้อม 2563'!$I25+0.623*I26+0.0414*I27)*(8760*0.2*0.7/1000000)</f>
        <v>1.4823923587199996E-2</v>
      </c>
    </row>
    <row r="26" spans="1:11" ht="24" customHeight="1">
      <c r="A26" s="2" t="s">
        <v>0</v>
      </c>
      <c r="B26" s="11" t="s">
        <v>8</v>
      </c>
      <c r="C26" s="11" t="s">
        <v>2</v>
      </c>
      <c r="D26" s="18">
        <v>14.118278</v>
      </c>
      <c r="E26" s="13">
        <v>101.025367</v>
      </c>
      <c r="F26" s="14">
        <v>43773</v>
      </c>
      <c r="G26" s="2" t="s">
        <v>13</v>
      </c>
      <c r="H26" s="2" t="s">
        <v>24</v>
      </c>
      <c r="I26" s="16">
        <v>18.34</v>
      </c>
      <c r="J26" s="2" t="s">
        <v>5</v>
      </c>
      <c r="K26" s="6">
        <f>(0.461*'ข้อมูลสิ่งแวดล้อม 2563'!$I26+0.623*I27+0.0414*I28)*(8760*0.2*0.7/1000000)</f>
        <v>2.138645376E-2</v>
      </c>
    </row>
    <row r="27" spans="1:11" ht="24" customHeight="1">
      <c r="A27" s="2" t="s">
        <v>0</v>
      </c>
      <c r="B27" s="11" t="s">
        <v>8</v>
      </c>
      <c r="C27" s="11" t="s">
        <v>2</v>
      </c>
      <c r="D27" s="18">
        <v>14.118278</v>
      </c>
      <c r="E27" s="13">
        <v>101.025367</v>
      </c>
      <c r="F27" s="14">
        <v>43955</v>
      </c>
      <c r="G27" s="2" t="s">
        <v>13</v>
      </c>
      <c r="H27" s="2" t="s">
        <v>24</v>
      </c>
      <c r="I27" s="16">
        <v>14.42</v>
      </c>
      <c r="J27" s="2" t="s">
        <v>5</v>
      </c>
      <c r="K27" s="6">
        <f>(0.461*'ข้อมูลสิ่งแวดล้อม 2563'!$I27+0.623*I28+0.0414*I29)*(8760*0.2*0.7/1000000)</f>
        <v>8.1526411679999997E-3</v>
      </c>
    </row>
    <row r="28" spans="1:11" ht="24" customHeight="1">
      <c r="A28" s="2" t="s">
        <v>0</v>
      </c>
      <c r="B28" s="11" t="s">
        <v>8</v>
      </c>
      <c r="C28" s="11" t="s">
        <v>2</v>
      </c>
      <c r="D28" s="18">
        <v>14.118278</v>
      </c>
      <c r="E28" s="13">
        <v>101.025367</v>
      </c>
      <c r="F28" s="14">
        <v>43773</v>
      </c>
      <c r="G28" s="2" t="s">
        <v>13</v>
      </c>
      <c r="H28" s="2" t="s">
        <v>29</v>
      </c>
      <c r="I28" s="15">
        <v>0</v>
      </c>
      <c r="J28" s="2" t="s">
        <v>5</v>
      </c>
      <c r="K28" s="6">
        <f>(0.461*'ข้อมูลสิ่งแวดล้อม 2563'!$I28+0.623*I29+0.0414*I30)*(8760*0.2*0.7/1000000)</f>
        <v>0</v>
      </c>
    </row>
    <row r="29" spans="1:11" ht="24" customHeight="1">
      <c r="A29" s="2" t="s">
        <v>0</v>
      </c>
      <c r="B29" s="11" t="s">
        <v>8</v>
      </c>
      <c r="C29" s="11" t="s">
        <v>2</v>
      </c>
      <c r="D29" s="18">
        <v>14.118278</v>
      </c>
      <c r="E29" s="13">
        <v>101.025367</v>
      </c>
      <c r="F29" s="14">
        <v>43955</v>
      </c>
      <c r="G29" s="2" t="s">
        <v>13</v>
      </c>
      <c r="H29" s="2" t="s">
        <v>29</v>
      </c>
      <c r="I29" s="15">
        <v>0</v>
      </c>
      <c r="J29" s="2" t="s">
        <v>5</v>
      </c>
      <c r="K29" s="6">
        <f>(0.461*'ข้อมูลสิ่งแวดล้อม 2563'!$I29+0.623*I30+0.0414*I31)*(8760*0.2*0.7/1000000)</f>
        <v>0</v>
      </c>
    </row>
    <row r="30" spans="1:11" ht="24" customHeight="1">
      <c r="A30" s="2" t="s">
        <v>0</v>
      </c>
      <c r="B30" s="11" t="s">
        <v>8</v>
      </c>
      <c r="C30" s="11" t="s">
        <v>2</v>
      </c>
      <c r="D30" s="18">
        <v>14.118278</v>
      </c>
      <c r="E30" s="13">
        <v>101.025367</v>
      </c>
      <c r="F30" s="14">
        <v>43773</v>
      </c>
      <c r="G30" s="2" t="s">
        <v>13</v>
      </c>
      <c r="H30" s="2" t="s">
        <v>31</v>
      </c>
      <c r="I30" s="15">
        <v>0</v>
      </c>
      <c r="J30" s="2" t="s">
        <v>5</v>
      </c>
      <c r="K30" s="6">
        <f>(0.461*'ข้อมูลสิ่งแวดล้อม 2563'!$I30+0.623*I31+0.0414*I32)*(8760*0.2*0.7/1000000)</f>
        <v>0</v>
      </c>
    </row>
    <row r="31" spans="1:11" ht="24" customHeight="1">
      <c r="A31" s="2" t="s">
        <v>0</v>
      </c>
      <c r="B31" s="11" t="s">
        <v>8</v>
      </c>
      <c r="C31" s="11" t="s">
        <v>2</v>
      </c>
      <c r="D31" s="18">
        <v>14.118278</v>
      </c>
      <c r="E31" s="13">
        <v>101.025367</v>
      </c>
      <c r="F31" s="14">
        <v>43955</v>
      </c>
      <c r="G31" s="2" t="s">
        <v>13</v>
      </c>
      <c r="H31" s="2" t="s">
        <v>31</v>
      </c>
      <c r="I31" s="15">
        <v>0</v>
      </c>
      <c r="J31" s="2" t="s">
        <v>5</v>
      </c>
      <c r="K31" s="6">
        <f>(0.461*'ข้อมูลสิ่งแวดล้อม 2563'!$I31+0.623*I32+0.0414*I33)*(8760*0.2*0.7/1000000)</f>
        <v>0</v>
      </c>
    </row>
    <row r="32" spans="1:11" ht="24" customHeight="1">
      <c r="A32" s="2" t="s">
        <v>0</v>
      </c>
      <c r="B32" s="11" t="s">
        <v>8</v>
      </c>
      <c r="C32" s="11" t="s">
        <v>2</v>
      </c>
      <c r="D32" s="18">
        <v>14.118278</v>
      </c>
      <c r="E32" s="13">
        <v>101.025367</v>
      </c>
      <c r="F32" s="14">
        <v>43773</v>
      </c>
      <c r="G32" s="2" t="s">
        <v>13</v>
      </c>
      <c r="H32" s="2" t="s">
        <v>36</v>
      </c>
      <c r="I32" s="15">
        <v>0</v>
      </c>
      <c r="J32" s="2" t="s">
        <v>5</v>
      </c>
      <c r="K32" s="6">
        <f>(0.461*'ข้อมูลสิ่งแวดล้อม 2563'!$I32+0.623*I33+0.0414*I34)*(8760*0.2*0.7/1000000)</f>
        <v>5.0772959999999993E-7</v>
      </c>
    </row>
    <row r="33" spans="1:11" ht="24" customHeight="1">
      <c r="A33" s="2" t="s">
        <v>0</v>
      </c>
      <c r="B33" s="11" t="s">
        <v>8</v>
      </c>
      <c r="C33" s="11" t="s">
        <v>2</v>
      </c>
      <c r="D33" s="18">
        <v>14.118278</v>
      </c>
      <c r="E33" s="13">
        <v>101.025367</v>
      </c>
      <c r="F33" s="14">
        <v>43955</v>
      </c>
      <c r="G33" s="2" t="s">
        <v>13</v>
      </c>
      <c r="H33" s="2" t="s">
        <v>36</v>
      </c>
      <c r="I33" s="15">
        <v>0</v>
      </c>
      <c r="J33" s="2" t="s">
        <v>5</v>
      </c>
      <c r="K33" s="6">
        <f>(0.461*'ข้อมูลสิ่งแวดล้อม 2563'!$I33+0.623*I34+0.0414*I35)*(8760*0.2*0.7/1000000)</f>
        <v>3.35346816E-5</v>
      </c>
    </row>
    <row r="34" spans="1:11" ht="24" customHeight="1">
      <c r="A34" s="2" t="s">
        <v>0</v>
      </c>
      <c r="B34" s="11" t="s">
        <v>10</v>
      </c>
      <c r="C34" s="11" t="s">
        <v>2</v>
      </c>
      <c r="D34" s="18">
        <v>14.118223</v>
      </c>
      <c r="E34" s="13">
        <v>101.029751</v>
      </c>
      <c r="F34" s="14">
        <v>43773</v>
      </c>
      <c r="G34" s="2" t="s">
        <v>3</v>
      </c>
      <c r="H34" s="2" t="s">
        <v>4</v>
      </c>
      <c r="I34" s="16">
        <v>0.01</v>
      </c>
      <c r="J34" s="2" t="s">
        <v>5</v>
      </c>
      <c r="K34" s="6">
        <f>(0.461*'ข้อมูลสิ่งแวดล้อม 2563'!$I34+0.623*I35+0.0414*I36)*(8760*0.2*0.7/1000000)</f>
        <v>3.9633323519999995E-4</v>
      </c>
    </row>
    <row r="35" spans="1:11" ht="24" customHeight="1">
      <c r="A35" s="2" t="s">
        <v>0</v>
      </c>
      <c r="B35" s="11" t="s">
        <v>10</v>
      </c>
      <c r="C35" s="11" t="s">
        <v>2</v>
      </c>
      <c r="D35" s="18">
        <v>14.118223</v>
      </c>
      <c r="E35" s="13">
        <v>101.029751</v>
      </c>
      <c r="F35" s="14">
        <v>43773</v>
      </c>
      <c r="G35" s="2" t="s">
        <v>3</v>
      </c>
      <c r="H35" s="2" t="s">
        <v>6</v>
      </c>
      <c r="I35" s="16">
        <v>0.51</v>
      </c>
      <c r="J35" s="2" t="s">
        <v>5</v>
      </c>
      <c r="K35" s="6">
        <f>(0.461*'ข้อมูลสิ่งแวดล้อม 2563'!$I35+0.623*I36+0.0414*I37)*(8760*0.2*0.7/1000000)</f>
        <v>3.4068410879999999E-4</v>
      </c>
    </row>
    <row r="36" spans="1:11" ht="24" customHeight="1">
      <c r="A36" s="2" t="s">
        <v>0</v>
      </c>
      <c r="B36" s="11" t="s">
        <v>10</v>
      </c>
      <c r="C36" s="11" t="s">
        <v>2</v>
      </c>
      <c r="D36" s="18">
        <v>14.118223</v>
      </c>
      <c r="E36" s="13">
        <v>101.029751</v>
      </c>
      <c r="F36" s="14">
        <v>43955</v>
      </c>
      <c r="G36" s="2" t="s">
        <v>3</v>
      </c>
      <c r="H36" s="2" t="s">
        <v>4</v>
      </c>
      <c r="I36" s="17">
        <v>0.02</v>
      </c>
      <c r="J36" s="2" t="s">
        <v>5</v>
      </c>
      <c r="K36" s="6">
        <f>(0.461*'ข้อมูลสิ่งแวดล้อม 2563'!$I36+0.623*I37+0.0414*I38)*(8760*0.2*0.7/1000000)</f>
        <v>6.4623676319999995E-4</v>
      </c>
    </row>
    <row r="37" spans="1:11" ht="24" customHeight="1">
      <c r="A37" s="2" t="s">
        <v>0</v>
      </c>
      <c r="B37" s="11" t="s">
        <v>10</v>
      </c>
      <c r="C37" s="11" t="s">
        <v>2</v>
      </c>
      <c r="D37" s="18">
        <v>14.118223</v>
      </c>
      <c r="E37" s="13">
        <v>101.029751</v>
      </c>
      <c r="F37" s="14">
        <v>43955</v>
      </c>
      <c r="G37" s="2" t="s">
        <v>3</v>
      </c>
      <c r="H37" s="2" t="s">
        <v>6</v>
      </c>
      <c r="I37" s="17">
        <v>0.73</v>
      </c>
      <c r="J37" s="2" t="s">
        <v>5</v>
      </c>
      <c r="K37" s="6">
        <f>(0.461*'ข้อมูลสิ่งแวดล้อม 2563'!$I37+0.623*I38+0.0414*I39)*(8760*0.2*0.7/1000000)</f>
        <v>1.6217987183999999E-3</v>
      </c>
    </row>
    <row r="38" spans="1:11" ht="24" customHeight="1">
      <c r="A38" s="2" t="s">
        <v>0</v>
      </c>
      <c r="B38" s="11" t="s">
        <v>10</v>
      </c>
      <c r="C38" s="11" t="s">
        <v>2</v>
      </c>
      <c r="D38" s="18">
        <v>14.118223</v>
      </c>
      <c r="E38" s="13">
        <v>101.029751</v>
      </c>
      <c r="F38" s="14">
        <v>43773</v>
      </c>
      <c r="G38" s="2" t="s">
        <v>13</v>
      </c>
      <c r="H38" s="2" t="s">
        <v>14</v>
      </c>
      <c r="I38" s="17">
        <v>1.52</v>
      </c>
      <c r="J38" s="2" t="s">
        <v>5</v>
      </c>
      <c r="K38" s="6">
        <f>(0.461*'ข้อมูลสิ่งแวดล้อม 2563'!$I38+0.623*I39+0.0414*I40)*(8760*0.2*0.7/1000000)</f>
        <v>1.6039693151999998E-3</v>
      </c>
    </row>
    <row r="39" spans="1:11" ht="24" customHeight="1">
      <c r="A39" s="2" t="s">
        <v>0</v>
      </c>
      <c r="B39" s="11" t="s">
        <v>10</v>
      </c>
      <c r="C39" s="11" t="s">
        <v>2</v>
      </c>
      <c r="D39" s="18">
        <v>14.118223</v>
      </c>
      <c r="E39" s="13">
        <v>101.029751</v>
      </c>
      <c r="F39" s="14">
        <v>43955</v>
      </c>
      <c r="G39" s="2" t="s">
        <v>13</v>
      </c>
      <c r="H39" s="2" t="s">
        <v>14</v>
      </c>
      <c r="I39" s="16">
        <v>0.94</v>
      </c>
      <c r="J39" s="2" t="s">
        <v>5</v>
      </c>
      <c r="K39" s="6">
        <f>(0.461*'ข้อมูลสิ่งแวดล้อม 2563'!$I39+0.623*I40+0.0414*I41)*(8760*0.2*0.7/1000000)</f>
        <v>9.4296914880000009E-4</v>
      </c>
    </row>
    <row r="40" spans="1:11" ht="24" customHeight="1">
      <c r="A40" s="2" t="s">
        <v>0</v>
      </c>
      <c r="B40" s="11" t="s">
        <v>10</v>
      </c>
      <c r="C40" s="11" t="s">
        <v>2</v>
      </c>
      <c r="D40" s="18">
        <v>14.118223</v>
      </c>
      <c r="E40" s="13">
        <v>101.029751</v>
      </c>
      <c r="F40" s="14">
        <v>43773</v>
      </c>
      <c r="G40" s="2" t="s">
        <v>13</v>
      </c>
      <c r="H40" s="2" t="s">
        <v>19</v>
      </c>
      <c r="I40" s="16">
        <v>0.52</v>
      </c>
      <c r="J40" s="2" t="s">
        <v>5</v>
      </c>
      <c r="K40" s="6">
        <f>(0.461*'ข้อมูลสิ่งแวดล้อม 2563'!$I40+0.623*I41+0.0414*I42)*(8760*0.2*0.7/1000000)</f>
        <v>1.5604492848E-3</v>
      </c>
    </row>
    <row r="41" spans="1:11" ht="24" customHeight="1">
      <c r="A41" s="2" t="s">
        <v>0</v>
      </c>
      <c r="B41" s="11" t="s">
        <v>10</v>
      </c>
      <c r="C41" s="11" t="s">
        <v>2</v>
      </c>
      <c r="D41" s="18">
        <v>14.118223</v>
      </c>
      <c r="E41" s="13">
        <v>101.029751</v>
      </c>
      <c r="F41" s="14">
        <v>43955</v>
      </c>
      <c r="G41" s="2" t="s">
        <v>13</v>
      </c>
      <c r="H41" s="2" t="s">
        <v>19</v>
      </c>
      <c r="I41" s="16">
        <v>0.28000000000000003</v>
      </c>
      <c r="J41" s="2" t="s">
        <v>5</v>
      </c>
      <c r="K41" s="6">
        <f>(0.461*'ข้อมูลสิ่งแวดล้อม 2563'!$I41+0.623*I42+0.0414*I43)*(8760*0.2*0.7/1000000)</f>
        <v>1.7015507745599998E-2</v>
      </c>
    </row>
    <row r="42" spans="1:11" ht="24" customHeight="1">
      <c r="A42" s="2" t="s">
        <v>0</v>
      </c>
      <c r="B42" s="11" t="s">
        <v>10</v>
      </c>
      <c r="C42" s="11" t="s">
        <v>2</v>
      </c>
      <c r="D42" s="18">
        <v>14.118223</v>
      </c>
      <c r="E42" s="13">
        <v>101.029751</v>
      </c>
      <c r="F42" s="14">
        <v>43773</v>
      </c>
      <c r="G42" s="2" t="s">
        <v>13</v>
      </c>
      <c r="H42" s="2" t="s">
        <v>24</v>
      </c>
      <c r="I42" s="16">
        <v>20.73</v>
      </c>
      <c r="J42" s="2" t="s">
        <v>5</v>
      </c>
      <c r="K42" s="6">
        <f>(0.461*'ข้อมูลสิ่งแวดล้อม 2563'!$I42+0.623*I43+0.0414*I44)*(8760*0.2*0.7/1000000)</f>
        <v>2.7046915224E-2</v>
      </c>
    </row>
    <row r="43" spans="1:11" ht="24" customHeight="1">
      <c r="A43" s="2" t="s">
        <v>0</v>
      </c>
      <c r="B43" s="11" t="s">
        <v>10</v>
      </c>
      <c r="C43" s="11" t="s">
        <v>2</v>
      </c>
      <c r="D43" s="18">
        <v>14.118223</v>
      </c>
      <c r="E43" s="13">
        <v>101.029751</v>
      </c>
      <c r="F43" s="14">
        <v>43955</v>
      </c>
      <c r="G43" s="2" t="s">
        <v>13</v>
      </c>
      <c r="H43" s="2" t="s">
        <v>24</v>
      </c>
      <c r="I43" s="16">
        <v>20.059999999999999</v>
      </c>
      <c r="J43" s="2" t="s">
        <v>5</v>
      </c>
      <c r="K43" s="6">
        <f>(0.461*'ข้อมูลสิ่งแวดล้อม 2563'!$I43+0.623*I44+0.0414*I45)*(8760*0.2*0.7/1000000)</f>
        <v>1.1341330223999999E-2</v>
      </c>
    </row>
    <row r="44" spans="1:11" ht="24" customHeight="1">
      <c r="A44" s="2" t="s">
        <v>0</v>
      </c>
      <c r="B44" s="11" t="s">
        <v>10</v>
      </c>
      <c r="C44" s="11" t="s">
        <v>2</v>
      </c>
      <c r="D44" s="18">
        <v>14.118223</v>
      </c>
      <c r="E44" s="13">
        <v>101.029751</v>
      </c>
      <c r="F44" s="14">
        <v>43773</v>
      </c>
      <c r="G44" s="2" t="s">
        <v>13</v>
      </c>
      <c r="H44" s="2" t="s">
        <v>29</v>
      </c>
      <c r="I44" s="15">
        <v>0</v>
      </c>
      <c r="J44" s="2" t="s">
        <v>5</v>
      </c>
      <c r="K44" s="6">
        <f>(0.461*'ข้อมูลสิ่งแวดล้อม 2563'!$I44+0.623*I45+0.0414*I46)*(8760*0.2*0.7/1000000)</f>
        <v>0</v>
      </c>
    </row>
    <row r="45" spans="1:11" ht="24" customHeight="1">
      <c r="A45" s="2" t="s">
        <v>0</v>
      </c>
      <c r="B45" s="11" t="s">
        <v>10</v>
      </c>
      <c r="C45" s="11" t="s">
        <v>2</v>
      </c>
      <c r="D45" s="18">
        <v>14.118223</v>
      </c>
      <c r="E45" s="13">
        <v>101.029751</v>
      </c>
      <c r="F45" s="14">
        <v>43955</v>
      </c>
      <c r="G45" s="2" t="s">
        <v>13</v>
      </c>
      <c r="H45" s="2" t="s">
        <v>29</v>
      </c>
      <c r="I45" s="15">
        <v>0</v>
      </c>
      <c r="J45" s="2" t="s">
        <v>5</v>
      </c>
      <c r="K45" s="6">
        <f>(0.461*'ข้อมูลสิ่งแวดล้อม 2563'!$I45+0.623*I46+0.0414*I47)*(8760*0.2*0.7/1000000)</f>
        <v>0</v>
      </c>
    </row>
    <row r="46" spans="1:11" ht="24" customHeight="1">
      <c r="A46" s="2" t="s">
        <v>0</v>
      </c>
      <c r="B46" s="11" t="s">
        <v>10</v>
      </c>
      <c r="C46" s="11" t="s">
        <v>2</v>
      </c>
      <c r="D46" s="18">
        <v>14.118223</v>
      </c>
      <c r="E46" s="13">
        <v>101.029751</v>
      </c>
      <c r="F46" s="14">
        <v>43773</v>
      </c>
      <c r="G46" s="2" t="s">
        <v>13</v>
      </c>
      <c r="H46" s="2" t="s">
        <v>31</v>
      </c>
      <c r="I46" s="15">
        <v>0</v>
      </c>
      <c r="J46" s="2" t="s">
        <v>5</v>
      </c>
      <c r="K46" s="6">
        <f>(0.461*'ข้อมูลสิ่งแวดล้อม 2563'!$I46+0.623*I47+0.0414*I48)*(8760*0.2*0.7/1000000)</f>
        <v>0</v>
      </c>
    </row>
    <row r="47" spans="1:11" ht="24" customHeight="1">
      <c r="A47" s="2" t="s">
        <v>0</v>
      </c>
      <c r="B47" s="11" t="s">
        <v>10</v>
      </c>
      <c r="C47" s="11" t="s">
        <v>2</v>
      </c>
      <c r="D47" s="18">
        <v>14.118223</v>
      </c>
      <c r="E47" s="13">
        <v>101.029751</v>
      </c>
      <c r="F47" s="14">
        <v>43955</v>
      </c>
      <c r="G47" s="2" t="s">
        <v>13</v>
      </c>
      <c r="H47" s="2" t="s">
        <v>31</v>
      </c>
      <c r="I47" s="15">
        <v>0</v>
      </c>
      <c r="J47" s="2" t="s">
        <v>5</v>
      </c>
      <c r="K47" s="6">
        <f>(0.461*'ข้อมูลสิ่งแวดล้อม 2563'!$I47+0.623*I48+0.0414*I49)*(8760*0.2*0.7/1000000)</f>
        <v>0</v>
      </c>
    </row>
    <row r="48" spans="1:11" ht="24" customHeight="1">
      <c r="A48" s="2" t="s">
        <v>0</v>
      </c>
      <c r="B48" s="11" t="s">
        <v>10</v>
      </c>
      <c r="C48" s="11" t="s">
        <v>2</v>
      </c>
      <c r="D48" s="18">
        <v>14.118223</v>
      </c>
      <c r="E48" s="13">
        <v>101.029751</v>
      </c>
      <c r="F48" s="14">
        <v>43773</v>
      </c>
      <c r="G48" s="2" t="s">
        <v>13</v>
      </c>
      <c r="H48" s="2" t="s">
        <v>36</v>
      </c>
      <c r="I48" s="15">
        <v>0</v>
      </c>
      <c r="J48" s="2" t="s">
        <v>5</v>
      </c>
      <c r="K48" s="6">
        <f>(0.461*'ข้อมูลสิ่งแวดล้อม 2563'!$I48+0.623*I49+0.0414*I50)*(8760*0.2*0.7/1000000)</f>
        <v>0</v>
      </c>
    </row>
    <row r="49" spans="1:11" ht="24" customHeight="1">
      <c r="A49" s="2" t="s">
        <v>0</v>
      </c>
      <c r="B49" s="11" t="s">
        <v>10</v>
      </c>
      <c r="C49" s="11" t="s">
        <v>2</v>
      </c>
      <c r="D49" s="18">
        <v>14.118223</v>
      </c>
      <c r="E49" s="13">
        <v>101.029751</v>
      </c>
      <c r="F49" s="14">
        <v>43955</v>
      </c>
      <c r="G49" s="2" t="s">
        <v>13</v>
      </c>
      <c r="H49" s="2" t="s">
        <v>36</v>
      </c>
      <c r="I49" s="15">
        <v>0</v>
      </c>
      <c r="J49" s="2" t="s">
        <v>5</v>
      </c>
      <c r="K49" s="6">
        <f>(0.461*'ข้อมูลสิ่งแวดล้อม 2563'!$I49+0.623*I50+0.0414*I51)*(8760*0.2*0.7/1000000)</f>
        <v>0</v>
      </c>
    </row>
    <row r="50" spans="1:11" ht="24" customHeight="1">
      <c r="A50" s="2" t="s">
        <v>0</v>
      </c>
      <c r="B50" s="11" t="s">
        <v>12</v>
      </c>
      <c r="C50" s="11" t="s">
        <v>2</v>
      </c>
      <c r="D50" s="19">
        <v>14.118708</v>
      </c>
      <c r="E50" s="20">
        <v>101.02458</v>
      </c>
      <c r="F50" s="14">
        <v>43773</v>
      </c>
      <c r="G50" s="2" t="s">
        <v>3</v>
      </c>
      <c r="H50" s="2" t="s">
        <v>4</v>
      </c>
      <c r="I50" s="15">
        <v>0</v>
      </c>
      <c r="J50" s="2" t="s">
        <v>5</v>
      </c>
      <c r="K50" s="6">
        <f>(0.461*'ข้อมูลสิ่งแวดล้อม 2563'!$I50+0.623*I51+0.0414*I52)*(8760*0.2*0.7/1000000)</f>
        <v>0</v>
      </c>
    </row>
    <row r="51" spans="1:11" ht="24" customHeight="1">
      <c r="A51" s="2" t="s">
        <v>0</v>
      </c>
      <c r="B51" s="11" t="s">
        <v>12</v>
      </c>
      <c r="C51" s="11" t="s">
        <v>2</v>
      </c>
      <c r="D51" s="19">
        <v>14.118708</v>
      </c>
      <c r="E51" s="20">
        <v>101.02458</v>
      </c>
      <c r="F51" s="14">
        <v>43773</v>
      </c>
      <c r="G51" s="2" t="s">
        <v>3</v>
      </c>
      <c r="H51" s="2" t="s">
        <v>6</v>
      </c>
      <c r="I51" s="15">
        <v>0</v>
      </c>
      <c r="J51" s="2" t="s">
        <v>5</v>
      </c>
      <c r="K51" s="6">
        <f>(0.461*'ข้อมูลสิ่งแวดล้อม 2563'!$I51+0.623*I52+0.0414*I53)*(8760*0.2*0.7/1000000)</f>
        <v>3.1479235199999994E-5</v>
      </c>
    </row>
    <row r="52" spans="1:11" ht="24" customHeight="1">
      <c r="A52" s="2" t="s">
        <v>0</v>
      </c>
      <c r="B52" s="11" t="s">
        <v>12</v>
      </c>
      <c r="C52" s="11" t="s">
        <v>2</v>
      </c>
      <c r="D52" s="19">
        <v>14.118708</v>
      </c>
      <c r="E52" s="20">
        <v>101.02458</v>
      </c>
      <c r="F52" s="14">
        <v>43955</v>
      </c>
      <c r="G52" s="2" t="s">
        <v>3</v>
      </c>
      <c r="H52" s="2" t="s">
        <v>4</v>
      </c>
      <c r="I52" s="21">
        <v>0</v>
      </c>
      <c r="J52" s="2" t="s">
        <v>5</v>
      </c>
      <c r="K52" s="6">
        <f>(0.461*'ข้อมูลสิ่งแวดล้อม 2563'!$I52+0.623*I53+0.0414*I54)*(8760*0.2*0.7/1000000)</f>
        <v>5.1229671359999992E-4</v>
      </c>
    </row>
    <row r="53" spans="1:11" ht="24" customHeight="1">
      <c r="A53" s="2" t="s">
        <v>0</v>
      </c>
      <c r="B53" s="11" t="s">
        <v>12</v>
      </c>
      <c r="C53" s="11" t="s">
        <v>2</v>
      </c>
      <c r="D53" s="19">
        <v>14.118708</v>
      </c>
      <c r="E53" s="20">
        <v>101.02458</v>
      </c>
      <c r="F53" s="14">
        <v>43955</v>
      </c>
      <c r="G53" s="2" t="s">
        <v>3</v>
      </c>
      <c r="H53" s="2" t="s">
        <v>6</v>
      </c>
      <c r="I53" s="17">
        <v>0.62</v>
      </c>
      <c r="J53" s="2" t="s">
        <v>5</v>
      </c>
      <c r="K53" s="6">
        <f>(0.461*'ข้อมูลสิ่งแวดล้อม 2563'!$I53+0.623*I54+0.0414*I55)*(8760*0.2*0.7/1000000)</f>
        <v>9.4339103039999992E-4</v>
      </c>
    </row>
    <row r="54" spans="1:11" ht="24" customHeight="1">
      <c r="A54" s="2" t="s">
        <v>0</v>
      </c>
      <c r="B54" s="11" t="s">
        <v>12</v>
      </c>
      <c r="C54" s="11" t="s">
        <v>2</v>
      </c>
      <c r="D54" s="19">
        <v>14.118708</v>
      </c>
      <c r="E54" s="20">
        <v>101.02458</v>
      </c>
      <c r="F54" s="14">
        <v>43955</v>
      </c>
      <c r="G54" s="2" t="s">
        <v>13</v>
      </c>
      <c r="H54" s="2" t="s">
        <v>14</v>
      </c>
      <c r="I54" s="16">
        <v>0.76</v>
      </c>
      <c r="J54" s="2" t="s">
        <v>5</v>
      </c>
      <c r="K54" s="6">
        <f>(0.461*'ข้อมูลสิ่งแวดล้อม 2563'!$I54+0.623*I55+0.0414*I56)*(8760*0.2*0.7/1000000)</f>
        <v>1.4711158559999997E-3</v>
      </c>
    </row>
    <row r="55" spans="1:11" ht="24" customHeight="1">
      <c r="A55" s="2" t="s">
        <v>0</v>
      </c>
      <c r="B55" s="11" t="s">
        <v>12</v>
      </c>
      <c r="C55" s="11" t="s">
        <v>2</v>
      </c>
      <c r="D55" s="19">
        <v>14.118708</v>
      </c>
      <c r="E55" s="20">
        <v>101.02458</v>
      </c>
      <c r="F55" s="14">
        <v>43955</v>
      </c>
      <c r="G55" s="2" t="s">
        <v>13</v>
      </c>
      <c r="H55" s="2" t="s">
        <v>19</v>
      </c>
      <c r="I55" s="16">
        <v>0.24</v>
      </c>
      <c r="J55" s="2" t="s">
        <v>5</v>
      </c>
      <c r="K55" s="6">
        <f>(0.461*'ข้อมูลสิ่งแวดล้อม 2563'!$I55+0.623*I56+0.0414*I57)*(8760*0.2*0.7/1000000)</f>
        <v>1.3048086575999998E-2</v>
      </c>
    </row>
    <row r="56" spans="1:11" ht="24" customHeight="1">
      <c r="A56" s="2" t="s">
        <v>0</v>
      </c>
      <c r="B56" s="11" t="s">
        <v>12</v>
      </c>
      <c r="C56" s="11" t="s">
        <v>2</v>
      </c>
      <c r="D56" s="19">
        <v>14.118708</v>
      </c>
      <c r="E56" s="20">
        <v>101.02458</v>
      </c>
      <c r="F56" s="14">
        <v>43955</v>
      </c>
      <c r="G56" s="2" t="s">
        <v>13</v>
      </c>
      <c r="H56" s="2" t="s">
        <v>24</v>
      </c>
      <c r="I56" s="16">
        <v>16.899999999999999</v>
      </c>
      <c r="J56" s="2" t="s">
        <v>5</v>
      </c>
      <c r="K56" s="6">
        <f>(0.461*'ข้อมูลสิ่งแวดล้อม 2563'!$I56+0.623*I57+0.0414*I58)*(8760*0.2*0.7/1000000)</f>
        <v>9.5547597599999982E-3</v>
      </c>
    </row>
    <row r="57" spans="1:11" ht="24" customHeight="1">
      <c r="A57" s="2" t="s">
        <v>0</v>
      </c>
      <c r="B57" s="11" t="s">
        <v>12</v>
      </c>
      <c r="C57" s="11" t="s">
        <v>2</v>
      </c>
      <c r="D57" s="19">
        <v>14.118708</v>
      </c>
      <c r="E57" s="20">
        <v>101.02458</v>
      </c>
      <c r="F57" s="14">
        <v>43773</v>
      </c>
      <c r="G57" s="2" t="s">
        <v>13</v>
      </c>
      <c r="H57" s="2" t="s">
        <v>29</v>
      </c>
      <c r="I57" s="15">
        <v>0</v>
      </c>
      <c r="J57" s="2" t="s">
        <v>5</v>
      </c>
      <c r="K57" s="6">
        <f>(0.461*'ข้อมูลสิ่งแวดล้อม 2563'!$I57+0.623*I58+0.0414*I59)*(8760*0.2*0.7/1000000)</f>
        <v>0</v>
      </c>
    </row>
    <row r="58" spans="1:11" ht="24" customHeight="1">
      <c r="A58" s="2" t="s">
        <v>0</v>
      </c>
      <c r="B58" s="11" t="s">
        <v>12</v>
      </c>
      <c r="C58" s="11" t="s">
        <v>2</v>
      </c>
      <c r="D58" s="19">
        <v>14.118708</v>
      </c>
      <c r="E58" s="20">
        <v>101.02458</v>
      </c>
      <c r="F58" s="14">
        <v>43955</v>
      </c>
      <c r="G58" s="2" t="s">
        <v>13</v>
      </c>
      <c r="H58" s="2" t="s">
        <v>29</v>
      </c>
      <c r="I58" s="15">
        <v>0</v>
      </c>
      <c r="J58" s="2" t="s">
        <v>5</v>
      </c>
      <c r="K58" s="6">
        <f>(0.461*'ข้อมูลสิ่งแวดล้อม 2563'!$I58+0.623*I59+0.0414*I60)*(8760*0.2*0.7/1000000)</f>
        <v>0</v>
      </c>
    </row>
    <row r="59" spans="1:11" ht="24" customHeight="1">
      <c r="A59" s="2" t="s">
        <v>0</v>
      </c>
      <c r="B59" s="11" t="s">
        <v>12</v>
      </c>
      <c r="C59" s="11" t="s">
        <v>2</v>
      </c>
      <c r="D59" s="19">
        <v>14.118708</v>
      </c>
      <c r="E59" s="20">
        <v>101.02458</v>
      </c>
      <c r="F59" s="14">
        <v>43773</v>
      </c>
      <c r="G59" s="2" t="s">
        <v>13</v>
      </c>
      <c r="H59" s="2" t="s">
        <v>31</v>
      </c>
      <c r="I59" s="15">
        <v>0</v>
      </c>
      <c r="J59" s="2" t="s">
        <v>5</v>
      </c>
      <c r="K59" s="6">
        <f>(0.461*'ข้อมูลสิ่งแวดล้อม 2563'!$I59+0.623*I60+0.0414*I61)*(8760*0.2*0.7/1000000)</f>
        <v>0</v>
      </c>
    </row>
    <row r="60" spans="1:11" ht="24" customHeight="1">
      <c r="A60" s="2" t="s">
        <v>0</v>
      </c>
      <c r="B60" s="11" t="s">
        <v>12</v>
      </c>
      <c r="C60" s="11" t="s">
        <v>2</v>
      </c>
      <c r="D60" s="19">
        <v>14.118708</v>
      </c>
      <c r="E60" s="20">
        <v>101.02458</v>
      </c>
      <c r="F60" s="14">
        <v>43955</v>
      </c>
      <c r="G60" s="2" t="s">
        <v>13</v>
      </c>
      <c r="H60" s="2" t="s">
        <v>31</v>
      </c>
      <c r="I60" s="15">
        <v>0</v>
      </c>
      <c r="J60" s="2" t="s">
        <v>5</v>
      </c>
      <c r="K60" s="6">
        <f>(0.461*'ข้อมูลสิ่งแวดล้อม 2563'!$I60+0.623*I61+0.0414*I62)*(8760*0.2*0.7/1000000)</f>
        <v>0</v>
      </c>
    </row>
    <row r="61" spans="1:11" ht="24" customHeight="1">
      <c r="A61" s="2" t="s">
        <v>0</v>
      </c>
      <c r="B61" s="11" t="s">
        <v>12</v>
      </c>
      <c r="C61" s="11" t="s">
        <v>2</v>
      </c>
      <c r="D61" s="19">
        <v>14.118708</v>
      </c>
      <c r="E61" s="20">
        <v>101.02458</v>
      </c>
      <c r="F61" s="14">
        <v>43773</v>
      </c>
      <c r="G61" s="2" t="s">
        <v>13</v>
      </c>
      <c r="H61" s="2" t="s">
        <v>36</v>
      </c>
      <c r="I61" s="15">
        <v>0</v>
      </c>
      <c r="J61" s="2" t="s">
        <v>5</v>
      </c>
      <c r="K61" s="6">
        <f>(0.461*'ข้อมูลสิ่งแวดล้อม 2563'!$I61+0.623*I62+0.0414*I63)*(8760*0.2*0.7/1000000)</f>
        <v>0</v>
      </c>
    </row>
    <row r="62" spans="1:11" ht="24" customHeight="1">
      <c r="A62" s="2" t="s">
        <v>0</v>
      </c>
      <c r="B62" s="11" t="s">
        <v>12</v>
      </c>
      <c r="C62" s="11" t="s">
        <v>2</v>
      </c>
      <c r="D62" s="19">
        <v>14.118708</v>
      </c>
      <c r="E62" s="20">
        <v>101.02458</v>
      </c>
      <c r="F62" s="14">
        <v>43955</v>
      </c>
      <c r="G62" s="2" t="s">
        <v>13</v>
      </c>
      <c r="H62" s="2" t="s">
        <v>36</v>
      </c>
      <c r="I62" s="15">
        <v>0</v>
      </c>
      <c r="J62" s="2" t="s">
        <v>5</v>
      </c>
      <c r="K62" s="6">
        <f>(0.461*'ข้อมูลสิ่งแวดล้อม 2563'!$I62+0.623*I63+0.0414*I64)*(8760*0.2*0.7/1000000)</f>
        <v>9.6468623999999982E-6</v>
      </c>
    </row>
    <row r="63" spans="1:11" ht="24" customHeight="1">
      <c r="A63" s="2" t="s">
        <v>0</v>
      </c>
      <c r="B63" s="11" t="s">
        <v>16</v>
      </c>
      <c r="C63" s="11" t="s">
        <v>2</v>
      </c>
      <c r="D63" s="19">
        <v>14.113733999999999</v>
      </c>
      <c r="E63" s="19">
        <v>101.01952300000001</v>
      </c>
      <c r="F63" s="14">
        <v>43773</v>
      </c>
      <c r="G63" s="2" t="s">
        <v>3</v>
      </c>
      <c r="H63" s="2" t="s">
        <v>4</v>
      </c>
      <c r="I63" s="15">
        <v>0</v>
      </c>
      <c r="J63" s="2" t="s">
        <v>5</v>
      </c>
      <c r="K63" s="6">
        <f>(0.461*'ข้อมูลสิ่งแวดล้อม 2563'!$I63+0.623*I64+0.0414*I65)*(8760*0.2*0.7/1000000)</f>
        <v>1.4618442719999998E-4</v>
      </c>
    </row>
    <row r="64" spans="1:11" ht="24" customHeight="1">
      <c r="A64" s="2" t="s">
        <v>0</v>
      </c>
      <c r="B64" s="11" t="s">
        <v>16</v>
      </c>
      <c r="C64" s="11" t="s">
        <v>2</v>
      </c>
      <c r="D64" s="19">
        <v>14.113733999999999</v>
      </c>
      <c r="E64" s="19">
        <v>101.01952300000001</v>
      </c>
      <c r="F64" s="14">
        <v>43773</v>
      </c>
      <c r="G64" s="2" t="s">
        <v>3</v>
      </c>
      <c r="H64" s="2" t="s">
        <v>6</v>
      </c>
      <c r="I64" s="16">
        <v>0.19</v>
      </c>
      <c r="J64" s="2" t="s">
        <v>5</v>
      </c>
      <c r="K64" s="6">
        <f>(0.461*'ข้อมูลสิ่งแวดล้อม 2563'!$I64+0.623*I65+0.0414*I66)*(8760*0.2*0.7/1000000)</f>
        <v>1.501187184E-4</v>
      </c>
    </row>
    <row r="65" spans="1:11" ht="24" customHeight="1">
      <c r="A65" s="2" t="s">
        <v>0</v>
      </c>
      <c r="B65" s="11" t="s">
        <v>16</v>
      </c>
      <c r="C65" s="11" t="s">
        <v>2</v>
      </c>
      <c r="D65" s="19">
        <v>14.113733999999999</v>
      </c>
      <c r="E65" s="19">
        <v>101.01952300000001</v>
      </c>
      <c r="F65" s="14">
        <v>43955</v>
      </c>
      <c r="G65" s="2" t="s">
        <v>3</v>
      </c>
      <c r="H65" s="2" t="s">
        <v>4</v>
      </c>
      <c r="I65" s="17">
        <v>0.02</v>
      </c>
      <c r="J65" s="2" t="s">
        <v>5</v>
      </c>
      <c r="K65" s="6">
        <f>(0.461*'ข้อมูลสิ่งแวดล้อม 2563'!$I65+0.623*I66+0.0414*I67)*(8760*0.2*0.7/1000000)</f>
        <v>4.6603445279999996E-4</v>
      </c>
    </row>
    <row r="66" spans="1:11" ht="24" customHeight="1">
      <c r="A66" s="2" t="s">
        <v>0</v>
      </c>
      <c r="B66" s="11" t="s">
        <v>16</v>
      </c>
      <c r="C66" s="11" t="s">
        <v>2</v>
      </c>
      <c r="D66" s="19">
        <v>14.113733999999999</v>
      </c>
      <c r="E66" s="19">
        <v>101.01952300000001</v>
      </c>
      <c r="F66" s="14">
        <v>43955</v>
      </c>
      <c r="G66" s="2" t="s">
        <v>3</v>
      </c>
      <c r="H66" s="2" t="s">
        <v>6</v>
      </c>
      <c r="I66" s="17">
        <v>0.54</v>
      </c>
      <c r="J66" s="2" t="s">
        <v>5</v>
      </c>
      <c r="K66" s="6">
        <f>(0.461*'ข้อมูลสิ่งแวดล้อม 2563'!$I66+0.623*I67+0.0414*I68)*(8760*0.2*0.7/1000000)</f>
        <v>1.0064794991999999E-3</v>
      </c>
    </row>
    <row r="67" spans="1:11" ht="24" customHeight="1">
      <c r="A67" s="2" t="s">
        <v>0</v>
      </c>
      <c r="B67" s="11" t="s">
        <v>16</v>
      </c>
      <c r="C67" s="11" t="s">
        <v>2</v>
      </c>
      <c r="D67" s="19">
        <v>14.113733999999999</v>
      </c>
      <c r="E67" s="19">
        <v>101.01952300000001</v>
      </c>
      <c r="F67" s="14">
        <v>43773</v>
      </c>
      <c r="G67" s="2" t="s">
        <v>13</v>
      </c>
      <c r="H67" s="2" t="s">
        <v>14</v>
      </c>
      <c r="I67" s="17">
        <v>0.83</v>
      </c>
      <c r="J67" s="2" t="s">
        <v>5</v>
      </c>
      <c r="K67" s="6">
        <f>(0.461*'ข้อมูลสิ่งแวดล้อม 2563'!$I67+0.623*I68+0.0414*I69)*(8760*0.2*0.7/1000000)</f>
        <v>1.4915084351999998E-3</v>
      </c>
    </row>
    <row r="68" spans="1:11" ht="24" customHeight="1">
      <c r="A68" s="2" t="s">
        <v>0</v>
      </c>
      <c r="B68" s="11" t="s">
        <v>16</v>
      </c>
      <c r="C68" s="11" t="s">
        <v>2</v>
      </c>
      <c r="D68" s="19">
        <v>14.113733999999999</v>
      </c>
      <c r="E68" s="19">
        <v>101.01952300000001</v>
      </c>
      <c r="F68" s="14">
        <v>43955</v>
      </c>
      <c r="G68" s="2" t="s">
        <v>13</v>
      </c>
      <c r="H68" s="2" t="s">
        <v>14</v>
      </c>
      <c r="I68" s="16">
        <v>1.32</v>
      </c>
      <c r="J68" s="2" t="s">
        <v>5</v>
      </c>
      <c r="K68" s="6">
        <f>(0.461*'ข้อมูลสิ่งแวดล้อม 2563'!$I68+0.623*I69+0.0414*I70)*(8760*0.2*0.7/1000000)</f>
        <v>9.7339858560000002E-4</v>
      </c>
    </row>
    <row r="69" spans="1:11" ht="24" customHeight="1">
      <c r="A69" s="2" t="s">
        <v>0</v>
      </c>
      <c r="B69" s="11" t="s">
        <v>16</v>
      </c>
      <c r="C69" s="11" t="s">
        <v>2</v>
      </c>
      <c r="D69" s="19">
        <v>14.113733999999999</v>
      </c>
      <c r="E69" s="19">
        <v>101.01952300000001</v>
      </c>
      <c r="F69" s="14">
        <v>43773</v>
      </c>
      <c r="G69" s="2" t="s">
        <v>13</v>
      </c>
      <c r="H69" s="2" t="s">
        <v>19</v>
      </c>
      <c r="I69" s="16">
        <v>0.27</v>
      </c>
      <c r="J69" s="2" t="s">
        <v>5</v>
      </c>
      <c r="K69" s="6">
        <f>(0.461*'ข้อมูลสิ่งแวดล้อม 2563'!$I69+0.623*I70+0.0414*I71)*(8760*0.2*0.7/1000000)</f>
        <v>1.2838617455999998E-3</v>
      </c>
    </row>
    <row r="70" spans="1:11" ht="24" customHeight="1">
      <c r="A70" s="2" t="s">
        <v>0</v>
      </c>
      <c r="B70" s="11" t="s">
        <v>16</v>
      </c>
      <c r="C70" s="11" t="s">
        <v>2</v>
      </c>
      <c r="D70" s="19">
        <v>14.113733999999999</v>
      </c>
      <c r="E70" s="19">
        <v>101.01952300000001</v>
      </c>
      <c r="F70" s="14">
        <v>43955</v>
      </c>
      <c r="G70" s="2" t="s">
        <v>13</v>
      </c>
      <c r="H70" s="2" t="s">
        <v>19</v>
      </c>
      <c r="I70" s="16">
        <v>0.41</v>
      </c>
      <c r="J70" s="2" t="s">
        <v>5</v>
      </c>
      <c r="K70" s="6">
        <f>(0.461*'ข้อมูลสิ่งแวดล้อม 2563'!$I70+0.623*I71+0.0414*I72)*(8760*0.2*0.7/1000000)</f>
        <v>1.3524582220799997E-2</v>
      </c>
    </row>
    <row r="71" spans="1:11" ht="24" customHeight="1">
      <c r="A71" s="2" t="s">
        <v>0</v>
      </c>
      <c r="B71" s="11" t="s">
        <v>16</v>
      </c>
      <c r="C71" s="11" t="s">
        <v>2</v>
      </c>
      <c r="D71" s="19">
        <v>14.113733999999999</v>
      </c>
      <c r="E71" s="19">
        <v>101.01952300000001</v>
      </c>
      <c r="F71" s="14">
        <v>43773</v>
      </c>
      <c r="G71" s="2" t="s">
        <v>13</v>
      </c>
      <c r="H71" s="2" t="s">
        <v>24</v>
      </c>
      <c r="I71" s="16">
        <v>16.11</v>
      </c>
      <c r="J71" s="2" t="s">
        <v>5</v>
      </c>
      <c r="K71" s="6">
        <f>(0.461*'ข้อมูลสิ่งแวดล้อม 2563'!$I71+0.623*I72+0.0414*I73)*(8760*0.2*0.7/1000000)</f>
        <v>2.3915351879999998E-2</v>
      </c>
    </row>
    <row r="72" spans="1:11" ht="24" customHeight="1">
      <c r="A72" s="2" t="s">
        <v>0</v>
      </c>
      <c r="B72" s="11" t="s">
        <v>16</v>
      </c>
      <c r="C72" s="11" t="s">
        <v>2</v>
      </c>
      <c r="D72" s="19">
        <v>14.113733999999999</v>
      </c>
      <c r="E72" s="19">
        <v>101.01952300000001</v>
      </c>
      <c r="F72" s="14">
        <v>43955</v>
      </c>
      <c r="G72" s="2" t="s">
        <v>13</v>
      </c>
      <c r="H72" s="2" t="s">
        <v>24</v>
      </c>
      <c r="I72" s="16">
        <v>19.38</v>
      </c>
      <c r="J72" s="2" t="s">
        <v>5</v>
      </c>
      <c r="K72" s="6">
        <f>(0.461*'ข้อมูลสิ่งแวดล้อม 2563'!$I72+0.623*I73+0.0414*I74)*(8760*0.2*0.7/1000000)</f>
        <v>1.0956878351999998E-2</v>
      </c>
    </row>
    <row r="73" spans="1:11" ht="24" customHeight="1">
      <c r="A73" s="2" t="s">
        <v>0</v>
      </c>
      <c r="B73" s="11" t="s">
        <v>16</v>
      </c>
      <c r="C73" s="11" t="s">
        <v>2</v>
      </c>
      <c r="D73" s="19">
        <v>14.113733999999999</v>
      </c>
      <c r="E73" s="19">
        <v>101.01952300000001</v>
      </c>
      <c r="F73" s="14">
        <v>43773</v>
      </c>
      <c r="G73" s="2" t="s">
        <v>13</v>
      </c>
      <c r="H73" s="2" t="s">
        <v>29</v>
      </c>
      <c r="I73" s="15">
        <v>0</v>
      </c>
      <c r="J73" s="2" t="s">
        <v>5</v>
      </c>
      <c r="K73" s="6">
        <f>(0.461*'ข้อมูลสิ่งแวดล้อม 2563'!$I73+0.623*I74+0.0414*I75)*(8760*0.2*0.7/1000000)</f>
        <v>0</v>
      </c>
    </row>
    <row r="74" spans="1:11" ht="24" customHeight="1">
      <c r="A74" s="2" t="s">
        <v>0</v>
      </c>
      <c r="B74" s="11" t="s">
        <v>16</v>
      </c>
      <c r="C74" s="11" t="s">
        <v>2</v>
      </c>
      <c r="D74" s="19">
        <v>14.113733999999999</v>
      </c>
      <c r="E74" s="19">
        <v>101.01952300000001</v>
      </c>
      <c r="F74" s="14">
        <v>43955</v>
      </c>
      <c r="G74" s="2" t="s">
        <v>13</v>
      </c>
      <c r="H74" s="2" t="s">
        <v>29</v>
      </c>
      <c r="I74" s="15">
        <v>0</v>
      </c>
      <c r="J74" s="2" t="s">
        <v>5</v>
      </c>
      <c r="K74" s="6">
        <f>(0.461*'ข้อมูลสิ่งแวดล้อม 2563'!$I74+0.623*I75+0.0414*I76)*(8760*0.2*0.7/1000000)</f>
        <v>0</v>
      </c>
    </row>
    <row r="75" spans="1:11" ht="24" customHeight="1">
      <c r="A75" s="2" t="s">
        <v>0</v>
      </c>
      <c r="B75" s="11" t="s">
        <v>16</v>
      </c>
      <c r="C75" s="11" t="s">
        <v>2</v>
      </c>
      <c r="D75" s="19">
        <v>14.113733999999999</v>
      </c>
      <c r="E75" s="19">
        <v>101.01952300000001</v>
      </c>
      <c r="F75" s="14">
        <v>43773</v>
      </c>
      <c r="G75" s="2" t="s">
        <v>13</v>
      </c>
      <c r="H75" s="2" t="s">
        <v>31</v>
      </c>
      <c r="I75" s="15">
        <v>0</v>
      </c>
      <c r="J75" s="2" t="s">
        <v>5</v>
      </c>
      <c r="K75" s="6">
        <f>(0.461*'ข้อมูลสิ่งแวดล้อม 2563'!$I75+0.623*I76+0.0414*I77)*(8760*0.2*0.7/1000000)</f>
        <v>0</v>
      </c>
    </row>
    <row r="76" spans="1:11" ht="24" customHeight="1">
      <c r="A76" s="2" t="s">
        <v>0</v>
      </c>
      <c r="B76" s="11" t="s">
        <v>16</v>
      </c>
      <c r="C76" s="11" t="s">
        <v>2</v>
      </c>
      <c r="D76" s="19">
        <v>14.113733999999999</v>
      </c>
      <c r="E76" s="19">
        <v>101.01952300000001</v>
      </c>
      <c r="F76" s="14">
        <v>43955</v>
      </c>
      <c r="G76" s="2" t="s">
        <v>13</v>
      </c>
      <c r="H76" s="2" t="s">
        <v>31</v>
      </c>
      <c r="I76" s="15">
        <v>0</v>
      </c>
      <c r="J76" s="2" t="s">
        <v>5</v>
      </c>
      <c r="K76" s="6">
        <f>(0.461*'ข้อมูลสิ่งแวดล้อม 2563'!$I76+0.623*I77+0.0414*I78)*(8760*0.2*0.7/1000000)</f>
        <v>0</v>
      </c>
    </row>
    <row r="77" spans="1:11" ht="24" customHeight="1">
      <c r="A77" s="2" t="s">
        <v>0</v>
      </c>
      <c r="B77" s="11" t="s">
        <v>16</v>
      </c>
      <c r="C77" s="11" t="s">
        <v>2</v>
      </c>
      <c r="D77" s="19">
        <v>14.113733999999999</v>
      </c>
      <c r="E77" s="19">
        <v>101.01952300000001</v>
      </c>
      <c r="F77" s="14">
        <v>43773</v>
      </c>
      <c r="G77" s="2" t="s">
        <v>13</v>
      </c>
      <c r="H77" s="2" t="s">
        <v>36</v>
      </c>
      <c r="I77" s="15">
        <v>0</v>
      </c>
      <c r="J77" s="2" t="s">
        <v>5</v>
      </c>
      <c r="K77" s="6">
        <f>(0.461*'ข้อมูลสิ่งแวดล้อม 2563'!$I77+0.623*I78+0.0414*I79)*(8760*0.2*0.7/1000000)</f>
        <v>5.0772959999999993E-7</v>
      </c>
    </row>
    <row r="78" spans="1:11" ht="24" customHeight="1">
      <c r="A78" s="2" t="s">
        <v>0</v>
      </c>
      <c r="B78" s="11" t="s">
        <v>16</v>
      </c>
      <c r="C78" s="11" t="s">
        <v>2</v>
      </c>
      <c r="D78" s="19">
        <v>14.113733999999999</v>
      </c>
      <c r="E78" s="19">
        <v>101.01952300000001</v>
      </c>
      <c r="F78" s="14">
        <v>43955</v>
      </c>
      <c r="G78" s="2" t="s">
        <v>13</v>
      </c>
      <c r="H78" s="2" t="s">
        <v>36</v>
      </c>
      <c r="I78" s="15">
        <v>0</v>
      </c>
      <c r="J78" s="2" t="s">
        <v>5</v>
      </c>
      <c r="K78" s="6">
        <f>(0.461*'ข้อมูลสิ่งแวดล้อม 2563'!$I78+0.623*I79+0.0414*I80)*(8760*0.2*0.7/1000000)</f>
        <v>1.6779604799999998E-5</v>
      </c>
    </row>
    <row r="79" spans="1:11" ht="24" customHeight="1">
      <c r="A79" s="2" t="s">
        <v>0</v>
      </c>
      <c r="B79" s="11" t="s">
        <v>18</v>
      </c>
      <c r="C79" s="11" t="s">
        <v>2</v>
      </c>
      <c r="D79" s="12">
        <v>14.12086</v>
      </c>
      <c r="E79" s="13">
        <v>101.02308499999999</v>
      </c>
      <c r="F79" s="14">
        <v>43773</v>
      </c>
      <c r="G79" s="2" t="s">
        <v>3</v>
      </c>
      <c r="H79" s="2" t="s">
        <v>4</v>
      </c>
      <c r="I79" s="16">
        <v>0.01</v>
      </c>
      <c r="J79" s="2" t="s">
        <v>5</v>
      </c>
      <c r="K79" s="6">
        <f>(0.461*'ข้อมูลสิ่งแวดล้อม 2563'!$I79+0.623*I80+0.0414*I81)*(8760*0.2*0.7/1000000)</f>
        <v>1.4318219999999999E-4</v>
      </c>
    </row>
    <row r="80" spans="1:11" ht="24" customHeight="1">
      <c r="A80" s="2" t="s">
        <v>0</v>
      </c>
      <c r="B80" s="11" t="s">
        <v>18</v>
      </c>
      <c r="C80" s="11" t="s">
        <v>2</v>
      </c>
      <c r="D80" s="12">
        <v>14.12086</v>
      </c>
      <c r="E80" s="13">
        <v>101.02308499999999</v>
      </c>
      <c r="F80" s="14">
        <v>43773</v>
      </c>
      <c r="G80" s="2" t="s">
        <v>3</v>
      </c>
      <c r="H80" s="2" t="s">
        <v>6</v>
      </c>
      <c r="I80" s="16">
        <v>0.18</v>
      </c>
      <c r="J80" s="2" t="s">
        <v>5</v>
      </c>
      <c r="K80" s="6">
        <f>(0.461*'ข้อมูลสิ่งแวดล้อม 2563'!$I80+0.623*I81+0.0414*I82)*(8760*0.2*0.7/1000000)</f>
        <v>1.1496764159999999E-4</v>
      </c>
    </row>
    <row r="81" spans="1:11" ht="24" customHeight="1">
      <c r="A81" s="2" t="s">
        <v>0</v>
      </c>
      <c r="B81" s="11" t="s">
        <v>18</v>
      </c>
      <c r="C81" s="11" t="s">
        <v>2</v>
      </c>
      <c r="D81" s="12">
        <v>14.12086</v>
      </c>
      <c r="E81" s="13">
        <v>101.02308499999999</v>
      </c>
      <c r="F81" s="14">
        <v>43955</v>
      </c>
      <c r="G81" s="2" t="s">
        <v>3</v>
      </c>
      <c r="H81" s="2" t="s">
        <v>4</v>
      </c>
      <c r="I81" s="21">
        <v>0</v>
      </c>
      <c r="J81" s="2" t="s">
        <v>5</v>
      </c>
      <c r="K81" s="6">
        <f>(0.461*'ข้อมูลสิ่งแวดล้อม 2563'!$I81+0.623*I82+0.0414*I83)*(8760*0.2*0.7/1000000)</f>
        <v>2.753194416E-4</v>
      </c>
    </row>
    <row r="82" spans="1:11" ht="24" customHeight="1">
      <c r="A82" s="2" t="s">
        <v>0</v>
      </c>
      <c r="B82" s="11" t="s">
        <v>18</v>
      </c>
      <c r="C82" s="11" t="s">
        <v>2</v>
      </c>
      <c r="D82" s="12">
        <v>14.12086</v>
      </c>
      <c r="E82" s="13">
        <v>101.02308499999999</v>
      </c>
      <c r="F82" s="14">
        <v>43955</v>
      </c>
      <c r="G82" s="2" t="s">
        <v>3</v>
      </c>
      <c r="H82" s="2" t="s">
        <v>6</v>
      </c>
      <c r="I82" s="17">
        <v>0.26</v>
      </c>
      <c r="J82" s="2" t="s">
        <v>5</v>
      </c>
      <c r="K82" s="6">
        <f>(0.461*'ข้อมูลสิ่งแวดล้อม 2563'!$I82+0.623*I83+0.0414*I84)*(8760*0.2*0.7/1000000)</f>
        <v>1.3722974495999998E-3</v>
      </c>
    </row>
    <row r="83" spans="1:11" ht="24" customHeight="1">
      <c r="A83" s="2" t="s">
        <v>0</v>
      </c>
      <c r="B83" s="11" t="s">
        <v>18</v>
      </c>
      <c r="C83" s="11" t="s">
        <v>2</v>
      </c>
      <c r="D83" s="12">
        <v>14.12086</v>
      </c>
      <c r="E83" s="13">
        <v>101.02308499999999</v>
      </c>
      <c r="F83" s="14">
        <v>43773</v>
      </c>
      <c r="G83" s="2" t="s">
        <v>13</v>
      </c>
      <c r="H83" s="2" t="s">
        <v>14</v>
      </c>
      <c r="I83" s="17">
        <v>1.51</v>
      </c>
      <c r="J83" s="2" t="s">
        <v>5</v>
      </c>
      <c r="K83" s="6">
        <f>(0.461*'ข้อมูลสิ่งแวดล้อม 2563'!$I83+0.623*I84+0.0414*I85)*(8760*0.2*0.7/1000000)</f>
        <v>1.9487863919999994E-3</v>
      </c>
    </row>
    <row r="84" spans="1:11" ht="24" customHeight="1">
      <c r="A84" s="2" t="s">
        <v>0</v>
      </c>
      <c r="B84" s="11" t="s">
        <v>18</v>
      </c>
      <c r="C84" s="11" t="s">
        <v>2</v>
      </c>
      <c r="D84" s="12">
        <v>14.12086</v>
      </c>
      <c r="E84" s="13">
        <v>101.02308499999999</v>
      </c>
      <c r="F84" s="14">
        <v>43955</v>
      </c>
      <c r="G84" s="2" t="s">
        <v>13</v>
      </c>
      <c r="H84" s="2" t="s">
        <v>14</v>
      </c>
      <c r="I84" s="16">
        <v>1.41</v>
      </c>
      <c r="J84" s="2" t="s">
        <v>5</v>
      </c>
      <c r="K84" s="6">
        <f>(0.461*'ข้อมูลสิ่งแวดล้อม 2563'!$I84+0.623*I85+0.0414*I86)*(8760*0.2*0.7/1000000)</f>
        <v>1.0874366159999999E-3</v>
      </c>
    </row>
    <row r="85" spans="1:11" ht="24" customHeight="1">
      <c r="A85" s="2" t="s">
        <v>0</v>
      </c>
      <c r="B85" s="11" t="s">
        <v>18</v>
      </c>
      <c r="C85" s="11" t="s">
        <v>2</v>
      </c>
      <c r="D85" s="12">
        <v>14.12086</v>
      </c>
      <c r="E85" s="13">
        <v>101.02308499999999</v>
      </c>
      <c r="F85" s="14">
        <v>43773</v>
      </c>
      <c r="G85" s="2" t="s">
        <v>13</v>
      </c>
      <c r="H85" s="2" t="s">
        <v>19</v>
      </c>
      <c r="I85" s="16">
        <v>0.35</v>
      </c>
      <c r="J85" s="2" t="s">
        <v>5</v>
      </c>
      <c r="K85" s="6">
        <f>(0.461*'ข้อมูลสิ่งแวดล้อม 2563'!$I85+0.623*I86+0.0414*I87)*(8760*0.2*0.7/1000000)</f>
        <v>1.3941788783999999E-3</v>
      </c>
    </row>
    <row r="86" spans="1:11" ht="24" customHeight="1">
      <c r="A86" s="2" t="s">
        <v>0</v>
      </c>
      <c r="B86" s="11" t="s">
        <v>18</v>
      </c>
      <c r="C86" s="11" t="s">
        <v>2</v>
      </c>
      <c r="D86" s="12">
        <v>14.12086</v>
      </c>
      <c r="E86" s="13">
        <v>101.02308499999999</v>
      </c>
      <c r="F86" s="14">
        <v>43955</v>
      </c>
      <c r="G86" s="2" t="s">
        <v>13</v>
      </c>
      <c r="H86" s="2" t="s">
        <v>19</v>
      </c>
      <c r="I86" s="16">
        <v>0.45</v>
      </c>
      <c r="J86" s="2" t="s">
        <v>5</v>
      </c>
      <c r="K86" s="6">
        <f>(0.461*'ข้อมูลสิ่งแวดล้อม 2563'!$I86+0.623*I87+0.0414*I88)*(8760*0.2*0.7/1000000)</f>
        <v>1.4084011939199998E-2</v>
      </c>
    </row>
    <row r="87" spans="1:11" ht="24" customHeight="1">
      <c r="A87" s="2" t="s">
        <v>0</v>
      </c>
      <c r="B87" s="11" t="s">
        <v>18</v>
      </c>
      <c r="C87" s="11" t="s">
        <v>2</v>
      </c>
      <c r="D87" s="12">
        <v>14.12086</v>
      </c>
      <c r="E87" s="13">
        <v>101.02308499999999</v>
      </c>
      <c r="F87" s="14">
        <v>43773</v>
      </c>
      <c r="G87" s="2" t="s">
        <v>13</v>
      </c>
      <c r="H87" s="2" t="s">
        <v>24</v>
      </c>
      <c r="I87" s="16">
        <v>16.79</v>
      </c>
      <c r="J87" s="2" t="s">
        <v>5</v>
      </c>
      <c r="K87" s="6">
        <f>(0.461*'ข้อมูลสิ่งแวดล้อม 2563'!$I87+0.623*I88+0.0414*I89)*(8760*0.2*0.7/1000000)</f>
        <v>2.4559579799999995E-2</v>
      </c>
    </row>
    <row r="88" spans="1:11" ht="24" customHeight="1">
      <c r="A88" s="2" t="s">
        <v>0</v>
      </c>
      <c r="B88" s="11" t="s">
        <v>18</v>
      </c>
      <c r="C88" s="11" t="s">
        <v>2</v>
      </c>
      <c r="D88" s="12">
        <v>14.12086</v>
      </c>
      <c r="E88" s="13">
        <v>101.02308499999999</v>
      </c>
      <c r="F88" s="14">
        <v>43955</v>
      </c>
      <c r="G88" s="2" t="s">
        <v>13</v>
      </c>
      <c r="H88" s="2" t="s">
        <v>24</v>
      </c>
      <c r="I88" s="16">
        <v>19.72</v>
      </c>
      <c r="J88" s="2" t="s">
        <v>5</v>
      </c>
      <c r="K88" s="6">
        <f>(0.461*'ข้อมูลสิ่งแวดล้อม 2563'!$I88+0.623*I89+0.0414*I90)*(8760*0.2*0.7/1000000)</f>
        <v>1.1149104287999999E-2</v>
      </c>
    </row>
    <row r="89" spans="1:11" ht="24" customHeight="1">
      <c r="A89" s="2" t="s">
        <v>0</v>
      </c>
      <c r="B89" s="11" t="s">
        <v>18</v>
      </c>
      <c r="C89" s="11" t="s">
        <v>2</v>
      </c>
      <c r="D89" s="12">
        <v>14.12086</v>
      </c>
      <c r="E89" s="13">
        <v>101.02308499999999</v>
      </c>
      <c r="F89" s="14">
        <v>43773</v>
      </c>
      <c r="G89" s="2" t="s">
        <v>13</v>
      </c>
      <c r="H89" s="2" t="s">
        <v>29</v>
      </c>
      <c r="I89" s="15">
        <v>0</v>
      </c>
      <c r="J89" s="2" t="s">
        <v>5</v>
      </c>
      <c r="K89" s="6">
        <f>(0.461*'ข้อมูลสิ่งแวดล้อม 2563'!$I89+0.623*I90+0.0414*I91)*(8760*0.2*0.7/1000000)</f>
        <v>0</v>
      </c>
    </row>
    <row r="90" spans="1:11" ht="24" customHeight="1">
      <c r="A90" s="2" t="s">
        <v>0</v>
      </c>
      <c r="B90" s="11" t="s">
        <v>18</v>
      </c>
      <c r="C90" s="11" t="s">
        <v>2</v>
      </c>
      <c r="D90" s="12">
        <v>14.12086</v>
      </c>
      <c r="E90" s="13">
        <v>101.02308499999999</v>
      </c>
      <c r="F90" s="14">
        <v>43955</v>
      </c>
      <c r="G90" s="2" t="s">
        <v>13</v>
      </c>
      <c r="H90" s="2" t="s">
        <v>29</v>
      </c>
      <c r="I90" s="15">
        <v>0</v>
      </c>
      <c r="J90" s="2" t="s">
        <v>5</v>
      </c>
      <c r="K90" s="6">
        <f>(0.461*'ข้อมูลสิ่งแวดล้อม 2563'!$I90+0.623*I91+0.0414*I92)*(8760*0.2*0.7/1000000)</f>
        <v>0</v>
      </c>
    </row>
    <row r="91" spans="1:11" ht="24" customHeight="1">
      <c r="A91" s="2" t="s">
        <v>0</v>
      </c>
      <c r="B91" s="11" t="s">
        <v>18</v>
      </c>
      <c r="C91" s="11" t="s">
        <v>2</v>
      </c>
      <c r="D91" s="12">
        <v>14.12086</v>
      </c>
      <c r="E91" s="13">
        <v>101.02308499999999</v>
      </c>
      <c r="F91" s="14">
        <v>43773</v>
      </c>
      <c r="G91" s="2" t="s">
        <v>13</v>
      </c>
      <c r="H91" s="2" t="s">
        <v>31</v>
      </c>
      <c r="I91" s="15">
        <v>0</v>
      </c>
      <c r="J91" s="2" t="s">
        <v>5</v>
      </c>
      <c r="K91" s="6">
        <f>(0.461*'ข้อมูลสิ่งแวดล้อม 2563'!$I91+0.623*I92+0.0414*I93)*(8760*0.2*0.7/1000000)</f>
        <v>0</v>
      </c>
    </row>
    <row r="92" spans="1:11" ht="24" customHeight="1">
      <c r="A92" s="2" t="s">
        <v>0</v>
      </c>
      <c r="B92" s="11" t="s">
        <v>18</v>
      </c>
      <c r="C92" s="11" t="s">
        <v>2</v>
      </c>
      <c r="D92" s="12">
        <v>14.12086</v>
      </c>
      <c r="E92" s="13">
        <v>101.02308499999999</v>
      </c>
      <c r="F92" s="14">
        <v>43955</v>
      </c>
      <c r="G92" s="2" t="s">
        <v>13</v>
      </c>
      <c r="H92" s="2" t="s">
        <v>31</v>
      </c>
      <c r="I92" s="15">
        <v>0</v>
      </c>
      <c r="J92" s="2" t="s">
        <v>5</v>
      </c>
      <c r="K92" s="6">
        <f>(0.461*'ข้อมูลสิ่งแวดล้อม 2563'!$I92+0.623*I93+0.0414*I94)*(8760*0.2*0.7/1000000)</f>
        <v>0</v>
      </c>
    </row>
    <row r="93" spans="1:11" ht="24" customHeight="1">
      <c r="A93" s="2" t="s">
        <v>0</v>
      </c>
      <c r="B93" s="11" t="s">
        <v>18</v>
      </c>
      <c r="C93" s="11" t="s">
        <v>2</v>
      </c>
      <c r="D93" s="12">
        <v>14.12086</v>
      </c>
      <c r="E93" s="13">
        <v>101.02308499999999</v>
      </c>
      <c r="F93" s="14">
        <v>43773</v>
      </c>
      <c r="G93" s="2" t="s">
        <v>13</v>
      </c>
      <c r="H93" s="2" t="s">
        <v>36</v>
      </c>
      <c r="I93" s="15">
        <v>0</v>
      </c>
      <c r="J93" s="2" t="s">
        <v>5</v>
      </c>
      <c r="K93" s="6">
        <f>(0.461*'ข้อมูลสิ่งแวดล้อม 2563'!$I93+0.623*I94+0.0414*I95)*(8760*0.2*0.7/1000000)</f>
        <v>1.0154591999999999E-6</v>
      </c>
    </row>
    <row r="94" spans="1:11" ht="24" customHeight="1">
      <c r="A94" s="2" t="s">
        <v>0</v>
      </c>
      <c r="B94" s="11" t="s">
        <v>18</v>
      </c>
      <c r="C94" s="11" t="s">
        <v>2</v>
      </c>
      <c r="D94" s="12">
        <v>14.12086</v>
      </c>
      <c r="E94" s="13">
        <v>101.02308499999999</v>
      </c>
      <c r="F94" s="14">
        <v>43955</v>
      </c>
      <c r="G94" s="2" t="s">
        <v>13</v>
      </c>
      <c r="H94" s="2" t="s">
        <v>36</v>
      </c>
      <c r="I94" s="15">
        <v>0</v>
      </c>
      <c r="J94" s="2" t="s">
        <v>5</v>
      </c>
      <c r="K94" s="6">
        <f>(0.461*'ข้อมูลสิ่งแวดล้อม 2563'!$I94+0.623*I95+0.0414*I96)*(8760*0.2*0.7/1000000)</f>
        <v>2.4927806399999998E-5</v>
      </c>
    </row>
    <row r="95" spans="1:11" ht="24" customHeight="1">
      <c r="A95" s="2" t="s">
        <v>0</v>
      </c>
      <c r="B95" s="11" t="s">
        <v>21</v>
      </c>
      <c r="C95" s="11" t="s">
        <v>2</v>
      </c>
      <c r="D95" s="19">
        <v>14.143932</v>
      </c>
      <c r="E95" s="19">
        <v>100.97959899999999</v>
      </c>
      <c r="F95" s="14">
        <v>43773</v>
      </c>
      <c r="G95" s="2" t="s">
        <v>3</v>
      </c>
      <c r="H95" s="2" t="s">
        <v>4</v>
      </c>
      <c r="I95" s="16">
        <v>0.02</v>
      </c>
      <c r="J95" s="2" t="s">
        <v>5</v>
      </c>
      <c r="K95" s="6">
        <f>(0.461*'ข้อมูลสิ่งแวดล้อม 2563'!$I95+0.623*I96+0.0414*I97)*(8760*0.2*0.7/1000000)</f>
        <v>1.56476376E-4</v>
      </c>
    </row>
    <row r="96" spans="1:11" ht="24" customHeight="1">
      <c r="A96" s="2" t="s">
        <v>0</v>
      </c>
      <c r="B96" s="11" t="s">
        <v>21</v>
      </c>
      <c r="C96" s="11" t="s">
        <v>2</v>
      </c>
      <c r="D96" s="19">
        <v>14.143932</v>
      </c>
      <c r="E96" s="19">
        <v>100.97959899999999</v>
      </c>
      <c r="F96" s="14">
        <v>43773</v>
      </c>
      <c r="G96" s="2" t="s">
        <v>3</v>
      </c>
      <c r="H96" s="2" t="s">
        <v>6</v>
      </c>
      <c r="I96" s="16">
        <v>0.19</v>
      </c>
      <c r="J96" s="2" t="s">
        <v>5</v>
      </c>
      <c r="K96" s="6">
        <f>(0.461*'ข้อมูลสิ่งแวดล้อม 2563'!$I96+0.623*I97+0.0414*I98)*(8760*0.2*0.7/1000000)</f>
        <v>1.1148221279999998E-4</v>
      </c>
    </row>
    <row r="97" spans="1:11" ht="24" customHeight="1">
      <c r="A97" s="2" t="s">
        <v>0</v>
      </c>
      <c r="B97" s="11" t="s">
        <v>21</v>
      </c>
      <c r="C97" s="11" t="s">
        <v>2</v>
      </c>
      <c r="D97" s="19">
        <v>14.143932</v>
      </c>
      <c r="E97" s="19">
        <v>100.97959899999999</v>
      </c>
      <c r="F97" s="14">
        <v>43955</v>
      </c>
      <c r="G97" s="2" t="s">
        <v>3</v>
      </c>
      <c r="H97" s="2" t="s">
        <v>4</v>
      </c>
      <c r="I97" s="21">
        <v>0</v>
      </c>
      <c r="J97" s="2" t="s">
        <v>5</v>
      </c>
      <c r="K97" s="6">
        <f>(0.461*'ข้อมูลสิ่งแวดล้อม 2563'!$I97+0.623*I98+0.0414*I99)*(8760*0.2*0.7/1000000)</f>
        <v>1.1951267999999998E-4</v>
      </c>
    </row>
    <row r="98" spans="1:11" ht="24" customHeight="1">
      <c r="A98" s="2" t="s">
        <v>0</v>
      </c>
      <c r="B98" s="11" t="s">
        <v>21</v>
      </c>
      <c r="C98" s="11" t="s">
        <v>2</v>
      </c>
      <c r="D98" s="19">
        <v>14.143932</v>
      </c>
      <c r="E98" s="19">
        <v>100.97959899999999</v>
      </c>
      <c r="F98" s="14">
        <v>43955</v>
      </c>
      <c r="G98" s="2" t="s">
        <v>3</v>
      </c>
      <c r="H98" s="2" t="s">
        <v>6</v>
      </c>
      <c r="I98" s="17">
        <v>0.08</v>
      </c>
      <c r="J98" s="2" t="s">
        <v>5</v>
      </c>
      <c r="K98" s="6">
        <f>(0.461*'ข้อมูลสิ่งแวดล้อม 2563'!$I98+0.623*I99+0.0414*I100)*(8760*0.2*0.7/1000000)</f>
        <v>9.8328827519999986E-4</v>
      </c>
    </row>
    <row r="99" spans="1:11" ht="24" customHeight="1">
      <c r="A99" s="2" t="s">
        <v>0</v>
      </c>
      <c r="B99" s="11" t="s">
        <v>21</v>
      </c>
      <c r="C99" s="11" t="s">
        <v>2</v>
      </c>
      <c r="D99" s="19">
        <v>14.143932</v>
      </c>
      <c r="E99" s="19">
        <v>100.97959899999999</v>
      </c>
      <c r="F99" s="14">
        <v>43773</v>
      </c>
      <c r="G99" s="2" t="s">
        <v>13</v>
      </c>
      <c r="H99" s="2" t="s">
        <v>14</v>
      </c>
      <c r="I99" s="17">
        <v>1.1499999999999999</v>
      </c>
      <c r="J99" s="2" t="s">
        <v>5</v>
      </c>
      <c r="K99" s="6">
        <f>(0.461*'ข้อมูลสิ่งแวดล้อม 2563'!$I99+0.623*I100+0.0414*I101)*(8760*0.2*0.7/1000000)</f>
        <v>1.5583276127999997E-3</v>
      </c>
    </row>
    <row r="100" spans="1:11" ht="24" customHeight="1">
      <c r="A100" s="2" t="s">
        <v>0</v>
      </c>
      <c r="B100" s="11" t="s">
        <v>21</v>
      </c>
      <c r="C100" s="11" t="s">
        <v>2</v>
      </c>
      <c r="D100" s="19">
        <v>14.143932</v>
      </c>
      <c r="E100" s="19">
        <v>100.97959899999999</v>
      </c>
      <c r="F100" s="14">
        <v>43955</v>
      </c>
      <c r="G100" s="2" t="s">
        <v>13</v>
      </c>
      <c r="H100" s="2" t="s">
        <v>14</v>
      </c>
      <c r="I100" s="16">
        <v>1.17</v>
      </c>
      <c r="J100" s="2" t="s">
        <v>5</v>
      </c>
      <c r="K100" s="6">
        <f>(0.461*'ข้อมูลสิ่งแวดล้อม 2563'!$I100+0.623*I101+0.0414*I102)*(8760*0.2*0.7/1000000)</f>
        <v>8.9521803840000001E-4</v>
      </c>
    </row>
    <row r="101" spans="1:11" ht="24" customHeight="1">
      <c r="A101" s="2" t="s">
        <v>0</v>
      </c>
      <c r="B101" s="11" t="s">
        <v>21</v>
      </c>
      <c r="C101" s="11" t="s">
        <v>2</v>
      </c>
      <c r="D101" s="19">
        <v>14.143932</v>
      </c>
      <c r="E101" s="19">
        <v>100.97959899999999</v>
      </c>
      <c r="F101" s="14">
        <v>43773</v>
      </c>
      <c r="G101" s="2" t="s">
        <v>13</v>
      </c>
      <c r="H101" s="2" t="s">
        <v>19</v>
      </c>
      <c r="I101" s="16">
        <v>0.28000000000000003</v>
      </c>
      <c r="J101" s="2" t="s">
        <v>5</v>
      </c>
      <c r="K101" s="6">
        <f>(0.461*'ข้อมูลสิ่งแวดล้อม 2563'!$I101+0.623*I102+0.0414*I103)*(8760*0.2*0.7/1000000)</f>
        <v>1.4174142528E-3</v>
      </c>
    </row>
    <row r="102" spans="1:11" ht="24" customHeight="1">
      <c r="A102" s="2" t="s">
        <v>0</v>
      </c>
      <c r="B102" s="11" t="s">
        <v>21</v>
      </c>
      <c r="C102" s="11" t="s">
        <v>2</v>
      </c>
      <c r="D102" s="19">
        <v>14.143932</v>
      </c>
      <c r="E102" s="19">
        <v>100.97959899999999</v>
      </c>
      <c r="F102" s="14">
        <v>43955</v>
      </c>
      <c r="G102" s="2" t="s">
        <v>13</v>
      </c>
      <c r="H102" s="2" t="s">
        <v>19</v>
      </c>
      <c r="I102" s="16">
        <v>0.39</v>
      </c>
      <c r="J102" s="2" t="s">
        <v>5</v>
      </c>
      <c r="K102" s="6">
        <f>(0.461*'ข้อมูลสิ่งแวดล้อม 2563'!$I102+0.623*I103+0.0414*I104)*(8760*0.2*0.7/1000000)</f>
        <v>1.55937593952E-2</v>
      </c>
    </row>
    <row r="103" spans="1:11" ht="24" customHeight="1">
      <c r="A103" s="2" t="s">
        <v>0</v>
      </c>
      <c r="B103" s="11" t="s">
        <v>21</v>
      </c>
      <c r="C103" s="11" t="s">
        <v>2</v>
      </c>
      <c r="D103" s="19">
        <v>14.143932</v>
      </c>
      <c r="E103" s="19">
        <v>100.97959899999999</v>
      </c>
      <c r="F103" s="14">
        <v>43773</v>
      </c>
      <c r="G103" s="2" t="s">
        <v>13</v>
      </c>
      <c r="H103" s="2" t="s">
        <v>24</v>
      </c>
      <c r="I103" s="16">
        <v>18.93</v>
      </c>
      <c r="J103" s="2" t="s">
        <v>5</v>
      </c>
      <c r="K103" s="6">
        <f>(0.461*'ข้อมูลสิ่งแวดล้อม 2563'!$I103+0.623*I104+0.0414*I105)*(8760*0.2*0.7/1000000)</f>
        <v>2.4394187495999996E-2</v>
      </c>
    </row>
    <row r="104" spans="1:11" ht="24" customHeight="1">
      <c r="A104" s="2" t="s">
        <v>0</v>
      </c>
      <c r="B104" s="11" t="s">
        <v>21</v>
      </c>
      <c r="C104" s="11" t="s">
        <v>2</v>
      </c>
      <c r="D104" s="19">
        <v>14.143932</v>
      </c>
      <c r="E104" s="19">
        <v>100.97959899999999</v>
      </c>
      <c r="F104" s="14">
        <v>43955</v>
      </c>
      <c r="G104" s="2" t="s">
        <v>13</v>
      </c>
      <c r="H104" s="2" t="s">
        <v>24</v>
      </c>
      <c r="I104" s="16">
        <v>17.920000000000002</v>
      </c>
      <c r="J104" s="2" t="s">
        <v>5</v>
      </c>
      <c r="K104" s="6">
        <f>(0.461*'ข้อมูลสิ่งแวดล้อม 2563'!$I104+0.623*I105+0.0414*I106)*(8760*0.2*0.7/1000000)</f>
        <v>1.0131437568000001E-2</v>
      </c>
    </row>
    <row r="105" spans="1:11" ht="24" customHeight="1">
      <c r="A105" s="2" t="s">
        <v>0</v>
      </c>
      <c r="B105" s="11" t="s">
        <v>21</v>
      </c>
      <c r="C105" s="11" t="s">
        <v>2</v>
      </c>
      <c r="D105" s="19">
        <v>14.143932</v>
      </c>
      <c r="E105" s="19">
        <v>100.97959899999999</v>
      </c>
      <c r="F105" s="14">
        <v>43773</v>
      </c>
      <c r="G105" s="2" t="s">
        <v>13</v>
      </c>
      <c r="H105" s="2" t="s">
        <v>29</v>
      </c>
      <c r="I105" s="15">
        <v>0</v>
      </c>
      <c r="J105" s="2" t="s">
        <v>5</v>
      </c>
      <c r="K105" s="6">
        <f>(0.461*'ข้อมูลสิ่งแวดล้อม 2563'!$I105+0.623*I106+0.0414*I107)*(8760*0.2*0.7/1000000)</f>
        <v>0</v>
      </c>
    </row>
    <row r="106" spans="1:11" ht="24" customHeight="1">
      <c r="A106" s="2" t="s">
        <v>0</v>
      </c>
      <c r="B106" s="11" t="s">
        <v>21</v>
      </c>
      <c r="C106" s="11" t="s">
        <v>2</v>
      </c>
      <c r="D106" s="19">
        <v>14.143932</v>
      </c>
      <c r="E106" s="19">
        <v>100.97959899999999</v>
      </c>
      <c r="F106" s="14">
        <v>43955</v>
      </c>
      <c r="G106" s="2" t="s">
        <v>13</v>
      </c>
      <c r="H106" s="2" t="s">
        <v>29</v>
      </c>
      <c r="I106" s="15">
        <v>0</v>
      </c>
      <c r="J106" s="2" t="s">
        <v>5</v>
      </c>
      <c r="K106" s="6">
        <f>(0.461*'ข้อมูลสิ่งแวดล้อม 2563'!$I106+0.623*I107+0.0414*I108)*(8760*0.2*0.7/1000000)</f>
        <v>0</v>
      </c>
    </row>
    <row r="107" spans="1:11" ht="24" customHeight="1">
      <c r="A107" s="2" t="s">
        <v>0</v>
      </c>
      <c r="B107" s="11" t="s">
        <v>21</v>
      </c>
      <c r="C107" s="11" t="s">
        <v>2</v>
      </c>
      <c r="D107" s="19">
        <v>14.143932</v>
      </c>
      <c r="E107" s="19">
        <v>100.97959899999999</v>
      </c>
      <c r="F107" s="14">
        <v>43773</v>
      </c>
      <c r="G107" s="2" t="s">
        <v>13</v>
      </c>
      <c r="H107" s="2" t="s">
        <v>31</v>
      </c>
      <c r="I107" s="15">
        <v>0</v>
      </c>
      <c r="J107" s="2" t="s">
        <v>5</v>
      </c>
      <c r="K107" s="6">
        <f>(0.461*'ข้อมูลสิ่งแวดล้อม 2563'!$I107+0.623*I108+0.0414*I109)*(8760*0.2*0.7/1000000)</f>
        <v>0</v>
      </c>
    </row>
    <row r="108" spans="1:11" ht="24" customHeight="1">
      <c r="A108" s="2" t="s">
        <v>0</v>
      </c>
      <c r="B108" s="11" t="s">
        <v>21</v>
      </c>
      <c r="C108" s="11" t="s">
        <v>2</v>
      </c>
      <c r="D108" s="19">
        <v>14.143932</v>
      </c>
      <c r="E108" s="19">
        <v>100.97959899999999</v>
      </c>
      <c r="F108" s="14">
        <v>43955</v>
      </c>
      <c r="G108" s="2" t="s">
        <v>13</v>
      </c>
      <c r="H108" s="2" t="s">
        <v>31</v>
      </c>
      <c r="I108" s="15">
        <v>0</v>
      </c>
      <c r="J108" s="2" t="s">
        <v>5</v>
      </c>
      <c r="K108" s="6">
        <f>(0.461*'ข้อมูลสิ่งแวดล้อม 2563'!$I108+0.623*I109+0.0414*I110)*(8760*0.2*0.7/1000000)</f>
        <v>0</v>
      </c>
    </row>
    <row r="109" spans="1:11" ht="24" customHeight="1">
      <c r="A109" s="2" t="s">
        <v>0</v>
      </c>
      <c r="B109" s="11" t="s">
        <v>21</v>
      </c>
      <c r="C109" s="11" t="s">
        <v>2</v>
      </c>
      <c r="D109" s="19">
        <v>14.143932</v>
      </c>
      <c r="E109" s="19">
        <v>100.97959899999999</v>
      </c>
      <c r="F109" s="14">
        <v>43773</v>
      </c>
      <c r="G109" s="2" t="s">
        <v>13</v>
      </c>
      <c r="H109" s="2" t="s">
        <v>36</v>
      </c>
      <c r="I109" s="15">
        <v>0</v>
      </c>
      <c r="J109" s="2" t="s">
        <v>5</v>
      </c>
      <c r="K109" s="6">
        <f>(0.461*'ข้อมูลสิ่งแวดล้อม 2563'!$I109+0.623*I110+0.0414*I111)*(8760*0.2*0.7/1000000)</f>
        <v>5.0772959999999993E-7</v>
      </c>
    </row>
    <row r="110" spans="1:11" ht="24" customHeight="1">
      <c r="A110" s="2" t="s">
        <v>0</v>
      </c>
      <c r="B110" s="11" t="s">
        <v>21</v>
      </c>
      <c r="C110" s="11" t="s">
        <v>2</v>
      </c>
      <c r="D110" s="19">
        <v>14.143932</v>
      </c>
      <c r="E110" s="19">
        <v>100.97959899999999</v>
      </c>
      <c r="F110" s="14">
        <v>43955</v>
      </c>
      <c r="G110" s="2" t="s">
        <v>13</v>
      </c>
      <c r="H110" s="2" t="s">
        <v>36</v>
      </c>
      <c r="I110" s="15">
        <v>0</v>
      </c>
      <c r="J110" s="2" t="s">
        <v>5</v>
      </c>
      <c r="K110" s="6">
        <f>(0.461*'ข้อมูลสิ่งแวดล้อม 2563'!$I110+0.623*I111+0.0414*I112)*(8760*0.2*0.7/1000000)</f>
        <v>1.6271875199999997E-5</v>
      </c>
    </row>
    <row r="111" spans="1:11" ht="24" customHeight="1">
      <c r="A111" s="2" t="s">
        <v>0</v>
      </c>
      <c r="B111" s="11" t="s">
        <v>23</v>
      </c>
      <c r="C111" s="11" t="s">
        <v>2</v>
      </c>
      <c r="D111" s="12">
        <v>14.12086</v>
      </c>
      <c r="E111" s="13">
        <v>101.02308499999999</v>
      </c>
      <c r="F111" s="14">
        <v>43773</v>
      </c>
      <c r="G111" s="2" t="s">
        <v>3</v>
      </c>
      <c r="H111" s="2" t="s">
        <v>4</v>
      </c>
      <c r="I111" s="16">
        <v>0.01</v>
      </c>
      <c r="J111" s="2" t="s">
        <v>5</v>
      </c>
      <c r="K111" s="6">
        <f>(0.461*'ข้อมูลสิ่งแวดล้อม 2563'!$I111+0.623*I112+0.0414*I113)*(8760*0.2*0.7/1000000)</f>
        <v>1.3706491679999999E-4</v>
      </c>
    </row>
    <row r="112" spans="1:11" ht="24" customHeight="1">
      <c r="A112" s="2" t="s">
        <v>0</v>
      </c>
      <c r="B112" s="11" t="s">
        <v>23</v>
      </c>
      <c r="C112" s="11" t="s">
        <v>2</v>
      </c>
      <c r="D112" s="12">
        <v>14.12086</v>
      </c>
      <c r="E112" s="13">
        <v>101.02308499999999</v>
      </c>
      <c r="F112" s="14">
        <v>43773</v>
      </c>
      <c r="G112" s="2" t="s">
        <v>3</v>
      </c>
      <c r="H112" s="2" t="s">
        <v>6</v>
      </c>
      <c r="I112" s="16">
        <v>0.17</v>
      </c>
      <c r="J112" s="2" t="s">
        <v>5</v>
      </c>
      <c r="K112" s="6">
        <f>(0.461*'ข้อมูลสิ่งแวดล้อม 2563'!$I112+0.623*I113+0.0414*I114)*(8760*0.2*0.7/1000000)</f>
        <v>1.2817351679999999E-4</v>
      </c>
    </row>
    <row r="113" spans="1:11" ht="24" customHeight="1">
      <c r="A113" s="2" t="s">
        <v>0</v>
      </c>
      <c r="B113" s="11" t="s">
        <v>23</v>
      </c>
      <c r="C113" s="11" t="s">
        <v>2</v>
      </c>
      <c r="D113" s="12">
        <v>14.12086</v>
      </c>
      <c r="E113" s="13">
        <v>101.02308499999999</v>
      </c>
      <c r="F113" s="14">
        <v>43955</v>
      </c>
      <c r="G113" s="2" t="s">
        <v>3</v>
      </c>
      <c r="H113" s="2" t="s">
        <v>4</v>
      </c>
      <c r="I113" s="17">
        <v>0.03</v>
      </c>
      <c r="J113" s="2" t="s">
        <v>5</v>
      </c>
      <c r="K113" s="6">
        <f>(0.461*'ข้อมูลสิ่งแวดล้อม 2563'!$I113+0.623*I114+0.0414*I115)*(8760*0.2*0.7/1000000)</f>
        <v>2.0424710879999997E-4</v>
      </c>
    </row>
    <row r="114" spans="1:11" ht="24" customHeight="1">
      <c r="A114" s="2" t="s">
        <v>0</v>
      </c>
      <c r="B114" s="11" t="s">
        <v>23</v>
      </c>
      <c r="C114" s="11" t="s">
        <v>2</v>
      </c>
      <c r="D114" s="12">
        <v>14.12086</v>
      </c>
      <c r="E114" s="13">
        <v>101.02308499999999</v>
      </c>
      <c r="F114" s="14">
        <v>43955</v>
      </c>
      <c r="G114" s="2" t="s">
        <v>3</v>
      </c>
      <c r="H114" s="2" t="s">
        <v>6</v>
      </c>
      <c r="I114" s="17">
        <v>0.18</v>
      </c>
      <c r="J114" s="2" t="s">
        <v>5</v>
      </c>
      <c r="K114" s="6">
        <f>(0.461*'ข้อมูลสิ่งแวดล้อม 2563'!$I114+0.623*I115+0.0414*I116)*(8760*0.2*0.7/1000000)</f>
        <v>9.0130588799999984E-4</v>
      </c>
    </row>
    <row r="115" spans="1:11" ht="24" customHeight="1">
      <c r="A115" s="2" t="s">
        <v>0</v>
      </c>
      <c r="B115" s="11" t="s">
        <v>23</v>
      </c>
      <c r="C115" s="11" t="s">
        <v>2</v>
      </c>
      <c r="D115" s="12">
        <v>14.12086</v>
      </c>
      <c r="E115" s="13">
        <v>101.02308499999999</v>
      </c>
      <c r="F115" s="14">
        <v>43773</v>
      </c>
      <c r="G115" s="2" t="s">
        <v>13</v>
      </c>
      <c r="H115" s="2" t="s">
        <v>14</v>
      </c>
      <c r="I115" s="17">
        <v>0.98</v>
      </c>
      <c r="J115" s="2" t="s">
        <v>5</v>
      </c>
      <c r="K115" s="6">
        <f>(0.461*'ข้อมูลสิ่งแวดล้อม 2563'!$I115+0.623*I116+0.0414*I117)*(8760*0.2*0.7/1000000)</f>
        <v>1.3272493248E-3</v>
      </c>
    </row>
    <row r="116" spans="1:11" ht="24" customHeight="1">
      <c r="A116" s="2" t="s">
        <v>0</v>
      </c>
      <c r="B116" s="11" t="s">
        <v>23</v>
      </c>
      <c r="C116" s="11" t="s">
        <v>2</v>
      </c>
      <c r="D116" s="12">
        <v>14.12086</v>
      </c>
      <c r="E116" s="13">
        <v>101.02308499999999</v>
      </c>
      <c r="F116" s="14">
        <v>43955</v>
      </c>
      <c r="G116" s="2" t="s">
        <v>13</v>
      </c>
      <c r="H116" s="2" t="s">
        <v>14</v>
      </c>
      <c r="I116" s="16">
        <v>1</v>
      </c>
      <c r="J116" s="2" t="s">
        <v>5</v>
      </c>
      <c r="K116" s="6">
        <f>(0.461*'ข้อมูลสิ่งแวดล้อม 2563'!$I116+0.623*I117+0.0414*I118)*(8760*0.2*0.7/1000000)</f>
        <v>7.1203802879999994E-4</v>
      </c>
    </row>
    <row r="117" spans="1:11" ht="24" customHeight="1">
      <c r="A117" s="2" t="s">
        <v>0</v>
      </c>
      <c r="B117" s="11" t="s">
        <v>23</v>
      </c>
      <c r="C117" s="11" t="s">
        <v>2</v>
      </c>
      <c r="D117" s="12">
        <v>14.12086</v>
      </c>
      <c r="E117" s="13">
        <v>101.02308499999999</v>
      </c>
      <c r="F117" s="14">
        <v>43773</v>
      </c>
      <c r="G117" s="2" t="s">
        <v>13</v>
      </c>
      <c r="H117" s="2" t="s">
        <v>19</v>
      </c>
      <c r="I117" s="16">
        <v>0.18</v>
      </c>
      <c r="J117" s="2" t="s">
        <v>5</v>
      </c>
      <c r="K117" s="6">
        <f>(0.461*'ข้อมูลสิ่งแวดล้อม 2563'!$I117+0.623*I118+0.0414*I119)*(8760*0.2*0.7/1000000)</f>
        <v>1.0800953855999997E-3</v>
      </c>
    </row>
    <row r="118" spans="1:11" ht="24" customHeight="1">
      <c r="A118" s="2" t="s">
        <v>0</v>
      </c>
      <c r="B118" s="11" t="s">
        <v>23</v>
      </c>
      <c r="C118" s="11" t="s">
        <v>2</v>
      </c>
      <c r="D118" s="12">
        <v>14.12086</v>
      </c>
      <c r="E118" s="13">
        <v>101.02308499999999</v>
      </c>
      <c r="F118" s="14">
        <v>43955</v>
      </c>
      <c r="G118" s="2" t="s">
        <v>13</v>
      </c>
      <c r="H118" s="2" t="s">
        <v>19</v>
      </c>
      <c r="I118" s="16">
        <v>0.18</v>
      </c>
      <c r="J118" s="2" t="s">
        <v>5</v>
      </c>
      <c r="K118" s="6">
        <f>(0.461*'ข้อมูลสิ่งแวดล้อม 2563'!$I118+0.623*I119+0.0414*I120)*(8760*0.2*0.7/1000000)</f>
        <v>1.3595188521599997E-2</v>
      </c>
    </row>
    <row r="119" spans="1:11" ht="24" customHeight="1">
      <c r="A119" s="2" t="s">
        <v>0</v>
      </c>
      <c r="B119" s="11" t="s">
        <v>23</v>
      </c>
      <c r="C119" s="11" t="s">
        <v>2</v>
      </c>
      <c r="D119" s="12">
        <v>14.12086</v>
      </c>
      <c r="E119" s="13">
        <v>101.02308499999999</v>
      </c>
      <c r="F119" s="14">
        <v>43773</v>
      </c>
      <c r="G119" s="2" t="s">
        <v>13</v>
      </c>
      <c r="H119" s="2" t="s">
        <v>24</v>
      </c>
      <c r="I119" s="16">
        <v>16.559999999999999</v>
      </c>
      <c r="J119" s="2" t="s">
        <v>5</v>
      </c>
      <c r="K119" s="6">
        <f>(0.461*'ข้อมูลสิ่งแวดล้อม 2563'!$I119+0.623*I120+0.0414*I121)*(8760*0.2*0.7/1000000)</f>
        <v>2.2015155455999996E-2</v>
      </c>
    </row>
    <row r="120" spans="1:11" ht="24" customHeight="1">
      <c r="A120" s="2" t="s">
        <v>0</v>
      </c>
      <c r="B120" s="11" t="s">
        <v>23</v>
      </c>
      <c r="C120" s="11" t="s">
        <v>2</v>
      </c>
      <c r="D120" s="12">
        <v>14.12086</v>
      </c>
      <c r="E120" s="13">
        <v>101.02308499999999</v>
      </c>
      <c r="F120" s="14">
        <v>43955</v>
      </c>
      <c r="G120" s="2" t="s">
        <v>13</v>
      </c>
      <c r="H120" s="2" t="s">
        <v>24</v>
      </c>
      <c r="I120" s="16">
        <v>16.559999999999999</v>
      </c>
      <c r="J120" s="2" t="s">
        <v>5</v>
      </c>
      <c r="K120" s="6">
        <f>(0.461*'ข้อมูลสิ่งแวดล้อม 2563'!$I120+0.623*I121+0.0414*I122)*(8760*0.2*0.7/1000000)</f>
        <v>9.3625338239999994E-3</v>
      </c>
    </row>
    <row r="121" spans="1:11" ht="24" customHeight="1">
      <c r="A121" s="2" t="s">
        <v>0</v>
      </c>
      <c r="B121" s="11" t="s">
        <v>23</v>
      </c>
      <c r="C121" s="11" t="s">
        <v>2</v>
      </c>
      <c r="D121" s="12">
        <v>14.12086</v>
      </c>
      <c r="E121" s="13">
        <v>101.02308499999999</v>
      </c>
      <c r="F121" s="14">
        <v>43773</v>
      </c>
      <c r="G121" s="2" t="s">
        <v>13</v>
      </c>
      <c r="H121" s="2" t="s">
        <v>29</v>
      </c>
      <c r="I121" s="15">
        <v>0</v>
      </c>
      <c r="J121" s="2" t="s">
        <v>5</v>
      </c>
      <c r="K121" s="6">
        <f>(0.461*'ข้อมูลสิ่งแวดล้อม 2563'!$I121+0.623*I122+0.0414*I123)*(8760*0.2*0.7/1000000)</f>
        <v>0</v>
      </c>
    </row>
    <row r="122" spans="1:11" ht="24" customHeight="1">
      <c r="A122" s="2" t="s">
        <v>0</v>
      </c>
      <c r="B122" s="11" t="s">
        <v>23</v>
      </c>
      <c r="C122" s="11" t="s">
        <v>2</v>
      </c>
      <c r="D122" s="12">
        <v>14.12086</v>
      </c>
      <c r="E122" s="13">
        <v>101.02308499999999</v>
      </c>
      <c r="F122" s="14">
        <v>43955</v>
      </c>
      <c r="G122" s="2" t="s">
        <v>13</v>
      </c>
      <c r="H122" s="2" t="s">
        <v>29</v>
      </c>
      <c r="I122" s="15">
        <v>0</v>
      </c>
      <c r="J122" s="2" t="s">
        <v>5</v>
      </c>
      <c r="K122" s="6">
        <f>(0.461*'ข้อมูลสิ่งแวดล้อม 2563'!$I122+0.623*I123+0.0414*I124)*(8760*0.2*0.7/1000000)</f>
        <v>0</v>
      </c>
    </row>
    <row r="123" spans="1:11" ht="24" customHeight="1">
      <c r="A123" s="2" t="s">
        <v>0</v>
      </c>
      <c r="B123" s="11" t="s">
        <v>23</v>
      </c>
      <c r="C123" s="11" t="s">
        <v>2</v>
      </c>
      <c r="D123" s="12">
        <v>14.12086</v>
      </c>
      <c r="E123" s="13">
        <v>101.02308499999999</v>
      </c>
      <c r="F123" s="14">
        <v>43773</v>
      </c>
      <c r="G123" s="2" t="s">
        <v>13</v>
      </c>
      <c r="H123" s="2" t="s">
        <v>31</v>
      </c>
      <c r="I123" s="15">
        <v>0</v>
      </c>
      <c r="J123" s="2" t="s">
        <v>5</v>
      </c>
      <c r="K123" s="6">
        <f>(0.461*'ข้อมูลสิ่งแวดล้อม 2563'!$I123+0.623*I124+0.0414*I125)*(8760*0.2*0.7/1000000)</f>
        <v>0</v>
      </c>
    </row>
    <row r="124" spans="1:11" ht="24" customHeight="1">
      <c r="A124" s="2" t="s">
        <v>0</v>
      </c>
      <c r="B124" s="11" t="s">
        <v>23</v>
      </c>
      <c r="C124" s="11" t="s">
        <v>2</v>
      </c>
      <c r="D124" s="12">
        <v>14.12086</v>
      </c>
      <c r="E124" s="13">
        <v>101.02308499999999</v>
      </c>
      <c r="F124" s="14">
        <v>43955</v>
      </c>
      <c r="G124" s="2" t="s">
        <v>13</v>
      </c>
      <c r="H124" s="2" t="s">
        <v>31</v>
      </c>
      <c r="I124" s="15">
        <v>0</v>
      </c>
      <c r="J124" s="2" t="s">
        <v>5</v>
      </c>
      <c r="K124" s="6">
        <f>(0.461*'ข้อมูลสิ่งแวดล้อม 2563'!$I124+0.623*I125+0.0414*I126)*(8760*0.2*0.7/1000000)</f>
        <v>0</v>
      </c>
    </row>
    <row r="125" spans="1:11" ht="24" customHeight="1">
      <c r="A125" s="2" t="s">
        <v>0</v>
      </c>
      <c r="B125" s="11" t="s">
        <v>23</v>
      </c>
      <c r="C125" s="11" t="s">
        <v>2</v>
      </c>
      <c r="D125" s="12">
        <v>14.12086</v>
      </c>
      <c r="E125" s="13">
        <v>101.02308499999999</v>
      </c>
      <c r="F125" s="14">
        <v>43773</v>
      </c>
      <c r="G125" s="2" t="s">
        <v>13</v>
      </c>
      <c r="H125" s="2" t="s">
        <v>36</v>
      </c>
      <c r="I125" s="15">
        <v>0</v>
      </c>
      <c r="J125" s="2" t="s">
        <v>5</v>
      </c>
      <c r="K125" s="6">
        <f>(0.461*'ข้อมูลสิ่งแวดล้อม 2563'!$I125+0.623*I126+0.0414*I127)*(8760*0.2*0.7/1000000)</f>
        <v>0</v>
      </c>
    </row>
    <row r="126" spans="1:11" ht="24" customHeight="1">
      <c r="A126" s="2" t="s">
        <v>0</v>
      </c>
      <c r="B126" s="11" t="s">
        <v>23</v>
      </c>
      <c r="C126" s="11" t="s">
        <v>2</v>
      </c>
      <c r="D126" s="19">
        <v>14.172808</v>
      </c>
      <c r="E126" s="19">
        <v>101.058286</v>
      </c>
      <c r="F126" s="14">
        <v>43955</v>
      </c>
      <c r="G126" s="2" t="s">
        <v>13</v>
      </c>
      <c r="H126" s="2" t="s">
        <v>36</v>
      </c>
      <c r="I126" s="15">
        <v>0</v>
      </c>
      <c r="J126" s="2" t="s">
        <v>5</v>
      </c>
      <c r="K126" s="6">
        <f>(0.461*'ข้อมูลสิ่งแวดล้อม 2563'!$I126+0.623*I127+0.0414*I128)*(8760*0.2*0.7/1000000)</f>
        <v>9.6468623999999982E-6</v>
      </c>
    </row>
    <row r="127" spans="1:11" ht="24" customHeight="1">
      <c r="A127" s="2" t="s">
        <v>0</v>
      </c>
      <c r="B127" s="11" t="s">
        <v>26</v>
      </c>
      <c r="C127" s="11" t="s">
        <v>2</v>
      </c>
      <c r="D127" s="19">
        <v>14.030545</v>
      </c>
      <c r="E127" s="19">
        <v>101.062223</v>
      </c>
      <c r="F127" s="14">
        <v>43773</v>
      </c>
      <c r="G127" s="2" t="s">
        <v>3</v>
      </c>
      <c r="H127" s="2" t="s">
        <v>4</v>
      </c>
      <c r="I127" s="15">
        <v>0</v>
      </c>
      <c r="J127" s="2" t="s">
        <v>5</v>
      </c>
      <c r="K127" s="6">
        <f>(0.461*'ข้อมูลสิ่งแวดล้อม 2563'!$I127+0.623*I128+0.0414*I129)*(8760*0.2*0.7/1000000)</f>
        <v>1.45168968E-4</v>
      </c>
    </row>
    <row r="128" spans="1:11" ht="24" customHeight="1">
      <c r="A128" s="2" t="s">
        <v>0</v>
      </c>
      <c r="B128" s="11" t="s">
        <v>26</v>
      </c>
      <c r="C128" s="11" t="s">
        <v>2</v>
      </c>
      <c r="D128" s="19">
        <v>14.030545</v>
      </c>
      <c r="E128" s="19">
        <v>101.062223</v>
      </c>
      <c r="F128" s="14">
        <v>43773</v>
      </c>
      <c r="G128" s="2" t="s">
        <v>3</v>
      </c>
      <c r="H128" s="2" t="s">
        <v>6</v>
      </c>
      <c r="I128" s="16">
        <v>0.19</v>
      </c>
      <c r="J128" s="2" t="s">
        <v>5</v>
      </c>
      <c r="K128" s="6">
        <f>(0.461*'ข้อมูลสิ่งแวดล้อม 2563'!$I128+0.623*I129+0.0414*I130)*(8760*0.2*0.7/1000000)</f>
        <v>1.3331458559999999E-4</v>
      </c>
    </row>
    <row r="129" spans="1:11" ht="24" customHeight="1">
      <c r="A129" s="2" t="s">
        <v>0</v>
      </c>
      <c r="B129" s="11" t="s">
        <v>26</v>
      </c>
      <c r="C129" s="11" t="s">
        <v>2</v>
      </c>
      <c r="D129" s="19">
        <v>14.030545</v>
      </c>
      <c r="E129" s="19">
        <v>101.062223</v>
      </c>
      <c r="F129" s="14">
        <v>43955</v>
      </c>
      <c r="G129" s="2" t="s">
        <v>3</v>
      </c>
      <c r="H129" s="2" t="s">
        <v>4</v>
      </c>
      <c r="I129" s="21">
        <v>0</v>
      </c>
      <c r="J129" s="2" t="s">
        <v>5</v>
      </c>
      <c r="K129" s="6">
        <f>(0.461*'ข้อมูลสิ่งแวดล้อม 2563'!$I129+0.623*I130+0.0414*I131)*(8760*0.2*0.7/1000000)</f>
        <v>4.1758920000000002E-4</v>
      </c>
    </row>
    <row r="130" spans="1:11" ht="24" customHeight="1">
      <c r="A130" s="2" t="s">
        <v>0</v>
      </c>
      <c r="B130" s="11" t="s">
        <v>26</v>
      </c>
      <c r="C130" s="11" t="s">
        <v>2</v>
      </c>
      <c r="D130" s="19">
        <v>14.030545</v>
      </c>
      <c r="E130" s="19">
        <v>101.062223</v>
      </c>
      <c r="F130" s="14">
        <v>43955</v>
      </c>
      <c r="G130" s="2" t="s">
        <v>3</v>
      </c>
      <c r="H130" s="2" t="s">
        <v>6</v>
      </c>
      <c r="I130" s="17">
        <v>0.51</v>
      </c>
      <c r="J130" s="2" t="s">
        <v>5</v>
      </c>
      <c r="K130" s="6">
        <f>(0.461*'ข้อมูลสิ่งแวดล้อม 2563'!$I130+0.623*I131+0.0414*I132)*(8760*0.2*0.7/1000000)</f>
        <v>7.56799176E-4</v>
      </c>
    </row>
    <row r="131" spans="1:11" ht="24" customHeight="1">
      <c r="A131" s="2" t="s">
        <v>0</v>
      </c>
      <c r="B131" s="11" t="s">
        <v>26</v>
      </c>
      <c r="C131" s="11" t="s">
        <v>2</v>
      </c>
      <c r="D131" s="19">
        <v>14.030545</v>
      </c>
      <c r="E131" s="19">
        <v>101.062223</v>
      </c>
      <c r="F131" s="14">
        <v>43773</v>
      </c>
      <c r="G131" s="2" t="s">
        <v>13</v>
      </c>
      <c r="H131" s="2" t="s">
        <v>14</v>
      </c>
      <c r="I131" s="17">
        <v>0.55000000000000004</v>
      </c>
      <c r="J131" s="2" t="s">
        <v>5</v>
      </c>
      <c r="K131" s="6">
        <f>(0.461*'ข้อมูลสิ่งแวดล้อม 2563'!$I131+0.623*I132+0.0414*I133)*(8760*0.2*0.7/1000000)</f>
        <v>1.0459376927999999E-3</v>
      </c>
    </row>
    <row r="132" spans="1:11" ht="24" customHeight="1">
      <c r="A132" s="2" t="s">
        <v>0</v>
      </c>
      <c r="B132" s="11" t="s">
        <v>26</v>
      </c>
      <c r="C132" s="11" t="s">
        <v>2</v>
      </c>
      <c r="D132" s="19">
        <v>14.030545</v>
      </c>
      <c r="E132" s="19">
        <v>101.062223</v>
      </c>
      <c r="F132" s="14">
        <v>43955</v>
      </c>
      <c r="G132" s="2" t="s">
        <v>13</v>
      </c>
      <c r="H132" s="2" t="s">
        <v>14</v>
      </c>
      <c r="I132" s="16">
        <v>0.95</v>
      </c>
      <c r="J132" s="2" t="s">
        <v>5</v>
      </c>
      <c r="K132" s="6">
        <f>(0.461*'ข้อมูลสิ่งแวดล้อม 2563'!$I132+0.623*I133+0.0414*I134)*(8760*0.2*0.7/1000000)</f>
        <v>6.8173859039999992E-4</v>
      </c>
    </row>
    <row r="133" spans="1:11" ht="24" customHeight="1">
      <c r="A133" s="2" t="s">
        <v>0</v>
      </c>
      <c r="B133" s="11" t="s">
        <v>26</v>
      </c>
      <c r="C133" s="11" t="s">
        <v>2</v>
      </c>
      <c r="D133" s="19">
        <v>14.030545</v>
      </c>
      <c r="E133" s="19">
        <v>101.062223</v>
      </c>
      <c r="F133" s="14">
        <v>43773</v>
      </c>
      <c r="G133" s="2" t="s">
        <v>13</v>
      </c>
      <c r="H133" s="2" t="s">
        <v>19</v>
      </c>
      <c r="I133" s="16">
        <v>0.18</v>
      </c>
      <c r="J133" s="2" t="s">
        <v>5</v>
      </c>
      <c r="K133" s="6">
        <f>(0.461*'ข้อมูลสิ่งแวดล้อม 2563'!$I133+0.623*I134+0.0414*I135)*(8760*0.2*0.7/1000000)</f>
        <v>1.089644136E-3</v>
      </c>
    </row>
    <row r="134" spans="1:11" ht="24" customHeight="1">
      <c r="A134" s="2" t="s">
        <v>0</v>
      </c>
      <c r="B134" s="11" t="s">
        <v>26</v>
      </c>
      <c r="C134" s="11" t="s">
        <v>2</v>
      </c>
      <c r="D134" s="19">
        <v>14.030545</v>
      </c>
      <c r="E134" s="19">
        <v>101.062223</v>
      </c>
      <c r="F134" s="14">
        <v>43955</v>
      </c>
      <c r="G134" s="2" t="s">
        <v>13</v>
      </c>
      <c r="H134" s="2" t="s">
        <v>19</v>
      </c>
      <c r="I134" s="16">
        <v>0.14000000000000001</v>
      </c>
      <c r="J134" s="2" t="s">
        <v>5</v>
      </c>
      <c r="K134" s="6">
        <f>(0.461*'ข้อมูลสิ่งแวดล้อม 2563'!$I134+0.623*I135+0.0414*I136)*(8760*0.2*0.7/1000000)</f>
        <v>1.4365046404799998E-2</v>
      </c>
    </row>
    <row r="135" spans="1:11" ht="24" customHeight="1">
      <c r="A135" s="2" t="s">
        <v>0</v>
      </c>
      <c r="B135" s="11" t="s">
        <v>26</v>
      </c>
      <c r="C135" s="11" t="s">
        <v>2</v>
      </c>
      <c r="D135" s="19">
        <v>14.030545</v>
      </c>
      <c r="E135" s="19">
        <v>101.062223</v>
      </c>
      <c r="F135" s="14">
        <v>43773</v>
      </c>
      <c r="G135" s="2" t="s">
        <v>13</v>
      </c>
      <c r="H135" s="2" t="s">
        <v>24</v>
      </c>
      <c r="I135" s="16">
        <v>17.350000000000001</v>
      </c>
      <c r="J135" s="2" t="s">
        <v>5</v>
      </c>
      <c r="K135" s="6">
        <f>(0.461*'ข้อมูลสิ่งแวดล้อม 2563'!$I135+0.623*I136+0.0414*I137)*(8760*0.2*0.7/1000000)</f>
        <v>2.5304053656000001E-2</v>
      </c>
    </row>
    <row r="136" spans="1:11" ht="24" customHeight="1">
      <c r="A136" s="2" t="s">
        <v>0</v>
      </c>
      <c r="B136" s="11" t="s">
        <v>26</v>
      </c>
      <c r="C136" s="11" t="s">
        <v>2</v>
      </c>
      <c r="D136" s="19">
        <v>14.030545</v>
      </c>
      <c r="E136" s="19">
        <v>101.062223</v>
      </c>
      <c r="F136" s="14">
        <v>43955</v>
      </c>
      <c r="G136" s="2" t="s">
        <v>13</v>
      </c>
      <c r="H136" s="2" t="s">
        <v>24</v>
      </c>
      <c r="I136" s="16">
        <v>20.28</v>
      </c>
      <c r="J136" s="2" t="s">
        <v>5</v>
      </c>
      <c r="K136" s="6">
        <f>(0.461*'ข้อมูลสิ่งแวดล้อม 2563'!$I136+0.623*I137+0.0414*I138)*(8760*0.2*0.7/1000000)</f>
        <v>1.1465711712000001E-2</v>
      </c>
    </row>
    <row r="137" spans="1:11" ht="24" customHeight="1">
      <c r="A137" s="2" t="s">
        <v>0</v>
      </c>
      <c r="B137" s="11" t="s">
        <v>26</v>
      </c>
      <c r="C137" s="11" t="s">
        <v>2</v>
      </c>
      <c r="D137" s="19">
        <v>14.030545</v>
      </c>
      <c r="E137" s="19">
        <v>101.062223</v>
      </c>
      <c r="F137" s="14">
        <v>43773</v>
      </c>
      <c r="G137" s="2" t="s">
        <v>13</v>
      </c>
      <c r="H137" s="2" t="s">
        <v>29</v>
      </c>
      <c r="I137" s="15">
        <v>0</v>
      </c>
      <c r="J137" s="2" t="s">
        <v>5</v>
      </c>
      <c r="K137" s="6">
        <f>(0.461*'ข้อมูลสิ่งแวดล้อม 2563'!$I137+0.623*I138+0.0414*I139)*(8760*0.2*0.7/1000000)</f>
        <v>0</v>
      </c>
    </row>
    <row r="138" spans="1:11" ht="24" customHeight="1">
      <c r="A138" s="2" t="s">
        <v>0</v>
      </c>
      <c r="B138" s="11" t="s">
        <v>26</v>
      </c>
      <c r="C138" s="11" t="s">
        <v>2</v>
      </c>
      <c r="D138" s="19">
        <v>14.030545</v>
      </c>
      <c r="E138" s="19">
        <v>101.062223</v>
      </c>
      <c r="F138" s="14">
        <v>43955</v>
      </c>
      <c r="G138" s="2" t="s">
        <v>13</v>
      </c>
      <c r="H138" s="2" t="s">
        <v>29</v>
      </c>
      <c r="I138" s="15">
        <v>0</v>
      </c>
      <c r="J138" s="2" t="s">
        <v>5</v>
      </c>
      <c r="K138" s="6">
        <f>(0.461*'ข้อมูลสิ่งแวดล้อม 2563'!$I138+0.623*I139+0.0414*I140)*(8760*0.2*0.7/1000000)</f>
        <v>0</v>
      </c>
    </row>
    <row r="139" spans="1:11" ht="24" customHeight="1">
      <c r="A139" s="2" t="s">
        <v>0</v>
      </c>
      <c r="B139" s="11" t="s">
        <v>26</v>
      </c>
      <c r="C139" s="11" t="s">
        <v>2</v>
      </c>
      <c r="D139" s="19">
        <v>14.030545</v>
      </c>
      <c r="E139" s="19">
        <v>101.062223</v>
      </c>
      <c r="F139" s="14">
        <v>43773</v>
      </c>
      <c r="G139" s="2" t="s">
        <v>13</v>
      </c>
      <c r="H139" s="2" t="s">
        <v>31</v>
      </c>
      <c r="I139" s="15">
        <v>0</v>
      </c>
      <c r="J139" s="2" t="s">
        <v>5</v>
      </c>
      <c r="K139" s="6">
        <f>(0.461*'ข้อมูลสิ่งแวดล้อม 2563'!$I139+0.623*I140+0.0414*I141)*(8760*0.2*0.7/1000000)</f>
        <v>0</v>
      </c>
    </row>
    <row r="140" spans="1:11" ht="24" customHeight="1">
      <c r="A140" s="2" t="s">
        <v>0</v>
      </c>
      <c r="B140" s="11" t="s">
        <v>26</v>
      </c>
      <c r="C140" s="11" t="s">
        <v>2</v>
      </c>
      <c r="D140" s="19">
        <v>14.030545</v>
      </c>
      <c r="E140" s="19">
        <v>101.062223</v>
      </c>
      <c r="F140" s="14">
        <v>43955</v>
      </c>
      <c r="G140" s="2" t="s">
        <v>13</v>
      </c>
      <c r="H140" s="2" t="s">
        <v>31</v>
      </c>
      <c r="I140" s="15">
        <v>0</v>
      </c>
      <c r="J140" s="2" t="s">
        <v>5</v>
      </c>
      <c r="K140" s="6">
        <f>(0.461*'ข้อมูลสิ่งแวดล้อม 2563'!$I140+0.623*I141+0.0414*I142)*(8760*0.2*0.7/1000000)</f>
        <v>0</v>
      </c>
    </row>
    <row r="141" spans="1:11" ht="24" customHeight="1">
      <c r="A141" s="2" t="s">
        <v>0</v>
      </c>
      <c r="B141" s="11" t="s">
        <v>26</v>
      </c>
      <c r="C141" s="11" t="s">
        <v>2</v>
      </c>
      <c r="D141" s="19">
        <v>14.030545</v>
      </c>
      <c r="E141" s="19">
        <v>101.062223</v>
      </c>
      <c r="F141" s="14">
        <v>43773</v>
      </c>
      <c r="G141" s="2" t="s">
        <v>13</v>
      </c>
      <c r="H141" s="2" t="s">
        <v>36</v>
      </c>
      <c r="I141" s="15">
        <v>0</v>
      </c>
      <c r="J141" s="2" t="s">
        <v>5</v>
      </c>
      <c r="K141" s="6">
        <f>(0.461*'ข้อมูลสิ่งแวดล้อม 2563'!$I141+0.623*I142+0.0414*I143)*(8760*0.2*0.7/1000000)</f>
        <v>0</v>
      </c>
    </row>
    <row r="142" spans="1:11" ht="24" customHeight="1">
      <c r="A142" s="2" t="s">
        <v>0</v>
      </c>
      <c r="B142" s="11" t="s">
        <v>26</v>
      </c>
      <c r="C142" s="11" t="s">
        <v>2</v>
      </c>
      <c r="D142" s="19">
        <v>14.030545</v>
      </c>
      <c r="E142" s="19">
        <v>101.062223</v>
      </c>
      <c r="F142" s="14">
        <v>43955</v>
      </c>
      <c r="G142" s="2" t="s">
        <v>13</v>
      </c>
      <c r="H142" s="2" t="s">
        <v>36</v>
      </c>
      <c r="I142" s="15">
        <v>0</v>
      </c>
      <c r="J142" s="2" t="s">
        <v>5</v>
      </c>
      <c r="K142" s="6">
        <f>(0.461*'ข้อมูลสิ่งแวดล้อม 2563'!$I142+0.623*I143+0.0414*I144)*(8760*0.2*0.7/1000000)</f>
        <v>2.0816913599999999E-5</v>
      </c>
    </row>
    <row r="143" spans="1:11" ht="24" customHeight="1">
      <c r="A143" s="2" t="s">
        <v>0</v>
      </c>
      <c r="B143" s="11" t="s">
        <v>28</v>
      </c>
      <c r="C143" s="11" t="s">
        <v>34</v>
      </c>
      <c r="D143" s="13">
        <v>14.12086</v>
      </c>
      <c r="E143" s="13">
        <v>101.02308499999999</v>
      </c>
      <c r="F143" s="14">
        <v>43746</v>
      </c>
      <c r="G143" s="2" t="s">
        <v>3</v>
      </c>
      <c r="H143" s="2" t="s">
        <v>4</v>
      </c>
      <c r="I143" s="15">
        <v>0</v>
      </c>
      <c r="J143" s="2" t="s">
        <v>5</v>
      </c>
      <c r="K143" s="6">
        <f>(0.461*'ข้อมูลสิ่งแวดล้อม 2563'!$I143+0.623*I144+0.0414*I145)*(8760*0.2*0.7/1000000)</f>
        <v>3.1376708159999998E-4</v>
      </c>
    </row>
    <row r="144" spans="1:11" ht="24" customHeight="1">
      <c r="A144" s="2" t="s">
        <v>0</v>
      </c>
      <c r="B144" s="11" t="s">
        <v>28</v>
      </c>
      <c r="C144" s="11" t="s">
        <v>34</v>
      </c>
      <c r="D144" s="13">
        <v>14.12086</v>
      </c>
      <c r="E144" s="13">
        <v>101.02308499999999</v>
      </c>
      <c r="F144" s="14">
        <v>43746</v>
      </c>
      <c r="G144" s="2" t="s">
        <v>3</v>
      </c>
      <c r="H144" s="2" t="s">
        <v>6</v>
      </c>
      <c r="I144" s="16">
        <v>0.41</v>
      </c>
      <c r="J144" s="2" t="s">
        <v>5</v>
      </c>
      <c r="K144" s="6">
        <f>(0.461*'ข้อมูลสิ่งแวดล้อม 2563'!$I144+0.623*I145+0.0414*I146)*(8760*0.2*0.7/1000000)</f>
        <v>2.5416649439999995E-4</v>
      </c>
    </row>
    <row r="145" spans="1:11" ht="24" customHeight="1">
      <c r="A145" s="2" t="s">
        <v>0</v>
      </c>
      <c r="B145" s="11" t="s">
        <v>28</v>
      </c>
      <c r="C145" s="11" t="s">
        <v>34</v>
      </c>
      <c r="D145" s="13">
        <v>14.12086</v>
      </c>
      <c r="E145" s="13">
        <v>101.02308499999999</v>
      </c>
      <c r="F145" s="14">
        <v>43956</v>
      </c>
      <c r="G145" s="2" t="s">
        <v>3</v>
      </c>
      <c r="H145" s="2" t="s">
        <v>4</v>
      </c>
      <c r="I145" s="17">
        <v>0.01</v>
      </c>
      <c r="J145" s="2" t="s">
        <v>5</v>
      </c>
      <c r="K145" s="6">
        <f>(0.461*'ข้อมูลสิ่งแวดล้อม 2563'!$I145+0.623*I146+0.0414*I147)*(8760*0.2*0.7/1000000)</f>
        <v>2.9018586239999998E-4</v>
      </c>
    </row>
    <row r="146" spans="1:11" ht="24" customHeight="1">
      <c r="A146" s="2" t="s">
        <v>0</v>
      </c>
      <c r="B146" s="11" t="s">
        <v>28</v>
      </c>
      <c r="C146" s="11" t="s">
        <v>34</v>
      </c>
      <c r="D146" s="13">
        <v>14.12086</v>
      </c>
      <c r="E146" s="13">
        <v>101.02308499999999</v>
      </c>
      <c r="F146" s="14">
        <v>43956</v>
      </c>
      <c r="G146" s="2" t="s">
        <v>3</v>
      </c>
      <c r="H146" s="2" t="s">
        <v>6</v>
      </c>
      <c r="I146" s="17">
        <v>0.28999999999999998</v>
      </c>
      <c r="J146" s="2" t="s">
        <v>5</v>
      </c>
      <c r="K146" s="6">
        <f>(0.461*'ข้อมูลสิ่งแวดล้อม 2563'!$I146+0.623*I147+0.0414*I148)*(8760*0.2*0.7/1000000)</f>
        <v>1.1987054351999997E-3</v>
      </c>
    </row>
    <row r="147" spans="1:11" ht="24" customHeight="1">
      <c r="A147" s="2" t="s">
        <v>0</v>
      </c>
      <c r="B147" s="11" t="s">
        <v>28</v>
      </c>
      <c r="C147" s="11" t="s">
        <v>34</v>
      </c>
      <c r="D147" s="13">
        <v>14.12086</v>
      </c>
      <c r="E147" s="13">
        <v>101.02308499999999</v>
      </c>
      <c r="F147" s="14">
        <v>43746</v>
      </c>
      <c r="G147" s="2" t="s">
        <v>13</v>
      </c>
      <c r="H147" s="2" t="s">
        <v>14</v>
      </c>
      <c r="I147" s="17">
        <v>1.24</v>
      </c>
      <c r="J147" s="2" t="s">
        <v>5</v>
      </c>
      <c r="K147" s="6">
        <f>(0.461*'ข้อมูลสิ่งแวดล้อม 2563'!$I147+0.623*I148+0.0414*I149)*(8760*0.2*0.7/1000000)</f>
        <v>2.0243596128000003E-3</v>
      </c>
    </row>
    <row r="148" spans="1:11" ht="24" customHeight="1">
      <c r="A148" s="2" t="s">
        <v>0</v>
      </c>
      <c r="B148" s="11" t="s">
        <v>28</v>
      </c>
      <c r="C148" s="11" t="s">
        <v>34</v>
      </c>
      <c r="D148" s="13">
        <v>14.12086</v>
      </c>
      <c r="E148" s="13">
        <v>101.02308499999999</v>
      </c>
      <c r="F148" s="14">
        <v>43956</v>
      </c>
      <c r="G148" s="2" t="s">
        <v>13</v>
      </c>
      <c r="H148" s="2" t="s">
        <v>14</v>
      </c>
      <c r="I148" s="16">
        <v>1.72</v>
      </c>
      <c r="J148" s="2" t="s">
        <v>5</v>
      </c>
      <c r="K148" s="6">
        <f>(0.461*'ข้อมูลสิ่งแวดล้อม 2563'!$I148+0.623*I149+0.0414*I150)*(8760*0.2*0.7/1000000)</f>
        <v>1.1363675231999999E-3</v>
      </c>
    </row>
    <row r="149" spans="1:11" ht="24" customHeight="1">
      <c r="A149" s="2" t="s">
        <v>0</v>
      </c>
      <c r="B149" s="11" t="s">
        <v>28</v>
      </c>
      <c r="C149" s="11" t="s">
        <v>34</v>
      </c>
      <c r="D149" s="13">
        <v>14.12086</v>
      </c>
      <c r="E149" s="13">
        <v>101.02308499999999</v>
      </c>
      <c r="F149" s="14">
        <v>43746</v>
      </c>
      <c r="G149" s="2" t="s">
        <v>13</v>
      </c>
      <c r="H149" s="2" t="s">
        <v>19</v>
      </c>
      <c r="I149" s="16">
        <v>0.18</v>
      </c>
      <c r="J149" s="2" t="s">
        <v>5</v>
      </c>
      <c r="K149" s="6">
        <f>(0.461*'ข้อมูลสิ่งแวดล้อม 2563'!$I149+0.623*I150+0.0414*I151)*(8760*0.2*0.7/1000000)</f>
        <v>9.6529281743999978E-3</v>
      </c>
    </row>
    <row r="150" spans="1:11" ht="24" customHeight="1">
      <c r="A150" s="2" t="s">
        <v>0</v>
      </c>
      <c r="B150" s="11" t="s">
        <v>28</v>
      </c>
      <c r="C150" s="11" t="s">
        <v>34</v>
      </c>
      <c r="D150" s="13">
        <v>14.12086</v>
      </c>
      <c r="E150" s="13">
        <v>101.02308499999999</v>
      </c>
      <c r="F150" s="14">
        <v>43956</v>
      </c>
      <c r="G150" s="2" t="s">
        <v>13</v>
      </c>
      <c r="H150" s="2" t="s">
        <v>19</v>
      </c>
      <c r="I150" s="17">
        <v>0.52</v>
      </c>
      <c r="J150" s="2" t="s">
        <v>5</v>
      </c>
      <c r="K150" s="6">
        <f>(0.461*'ข้อมูลสิ่งแวดล้อม 2563'!$I150+0.623*I151+0.0414*I152)*(8760*0.2*0.7/1000000)</f>
        <v>0.14965786916639998</v>
      </c>
    </row>
    <row r="151" spans="1:11" ht="24" customHeight="1">
      <c r="A151" s="2" t="s">
        <v>0</v>
      </c>
      <c r="B151" s="11" t="s">
        <v>28</v>
      </c>
      <c r="C151" s="11" t="s">
        <v>34</v>
      </c>
      <c r="D151" s="13">
        <v>14.12086</v>
      </c>
      <c r="E151" s="13">
        <v>101.02308499999999</v>
      </c>
      <c r="F151" s="14">
        <v>43746</v>
      </c>
      <c r="G151" s="2" t="s">
        <v>13</v>
      </c>
      <c r="H151" s="2" t="s">
        <v>24</v>
      </c>
      <c r="I151" s="17">
        <v>180.29</v>
      </c>
      <c r="J151" s="2" t="s">
        <v>5</v>
      </c>
      <c r="K151" s="6">
        <f>(0.461*'ข้อมูลสิ่งแวดล้อม 2563'!$I151+0.623*I152+0.0414*I153)*(8760*0.2*0.7/1000000)</f>
        <v>0.27669878594399999</v>
      </c>
    </row>
    <row r="152" spans="1:11" ht="24" customHeight="1">
      <c r="A152" s="2" t="s">
        <v>0</v>
      </c>
      <c r="B152" s="11" t="s">
        <v>28</v>
      </c>
      <c r="C152" s="11" t="s">
        <v>34</v>
      </c>
      <c r="D152" s="13">
        <v>14.12086</v>
      </c>
      <c r="E152" s="13">
        <v>101.02308499999999</v>
      </c>
      <c r="F152" s="14">
        <v>43956</v>
      </c>
      <c r="G152" s="2" t="s">
        <v>13</v>
      </c>
      <c r="H152" s="2" t="s">
        <v>24</v>
      </c>
      <c r="I152" s="17">
        <v>228.74</v>
      </c>
      <c r="J152" s="2" t="s">
        <v>5</v>
      </c>
      <c r="K152" s="6">
        <f>(0.461*'ข้อมูลสิ่งแวดล้อม 2563'!$I152+0.623*I153+0.0414*I154)*(8760*0.2*0.7/1000000)</f>
        <v>0.129322825296</v>
      </c>
    </row>
    <row r="153" spans="1:11" ht="24" customHeight="1">
      <c r="A153" s="2" t="s">
        <v>0</v>
      </c>
      <c r="B153" s="11" t="s">
        <v>28</v>
      </c>
      <c r="C153" s="11" t="s">
        <v>34</v>
      </c>
      <c r="D153" s="13">
        <v>14.12086</v>
      </c>
      <c r="E153" s="13">
        <v>101.02308499999999</v>
      </c>
      <c r="F153" s="14">
        <v>43746</v>
      </c>
      <c r="G153" s="2" t="s">
        <v>13</v>
      </c>
      <c r="H153" s="2" t="s">
        <v>29</v>
      </c>
      <c r="I153" s="15">
        <v>0</v>
      </c>
      <c r="J153" s="2" t="s">
        <v>5</v>
      </c>
      <c r="K153" s="6">
        <f>(0.461*'ข้อมูลสิ่งแวดล้อม 2563'!$I153+0.623*I154+0.0414*I155)*(8760*0.2*0.7/1000000)</f>
        <v>0</v>
      </c>
    </row>
    <row r="154" spans="1:11" ht="24" customHeight="1">
      <c r="A154" s="2" t="s">
        <v>0</v>
      </c>
      <c r="B154" s="11" t="s">
        <v>28</v>
      </c>
      <c r="C154" s="11" t="s">
        <v>34</v>
      </c>
      <c r="D154" s="13">
        <v>14.12086</v>
      </c>
      <c r="E154" s="13">
        <v>101.02308499999999</v>
      </c>
      <c r="F154" s="14">
        <v>43956</v>
      </c>
      <c r="G154" s="2" t="s">
        <v>13</v>
      </c>
      <c r="H154" s="2" t="s">
        <v>29</v>
      </c>
      <c r="I154" s="15">
        <v>0</v>
      </c>
      <c r="J154" s="2" t="s">
        <v>5</v>
      </c>
      <c r="K154" s="6">
        <f>(0.461*'ข้อมูลสิ่งแวดล้อม 2563'!$I154+0.623*I155+0.0414*I156)*(8760*0.2*0.7/1000000)</f>
        <v>0</v>
      </c>
    </row>
    <row r="155" spans="1:11" ht="24" customHeight="1">
      <c r="A155" s="2" t="s">
        <v>0</v>
      </c>
      <c r="B155" s="11" t="s">
        <v>28</v>
      </c>
      <c r="C155" s="11" t="s">
        <v>34</v>
      </c>
      <c r="D155" s="13">
        <v>14.12086</v>
      </c>
      <c r="E155" s="13">
        <v>101.02308499999999</v>
      </c>
      <c r="F155" s="14">
        <v>43746</v>
      </c>
      <c r="G155" s="2" t="s">
        <v>13</v>
      </c>
      <c r="H155" s="2" t="s">
        <v>31</v>
      </c>
      <c r="I155" s="15">
        <v>0</v>
      </c>
      <c r="J155" s="2" t="s">
        <v>5</v>
      </c>
      <c r="K155" s="6">
        <f>(0.461*'ข้อมูลสิ่งแวดล้อม 2563'!$I155+0.623*I156+0.0414*I157)*(8760*0.2*0.7/1000000)</f>
        <v>0</v>
      </c>
    </row>
    <row r="156" spans="1:11" ht="24" customHeight="1">
      <c r="A156" s="2" t="s">
        <v>0</v>
      </c>
      <c r="B156" s="11" t="s">
        <v>28</v>
      </c>
      <c r="C156" s="11" t="s">
        <v>34</v>
      </c>
      <c r="D156" s="13">
        <v>14.12086</v>
      </c>
      <c r="E156" s="13">
        <v>101.02308499999999</v>
      </c>
      <c r="F156" s="14">
        <v>43956</v>
      </c>
      <c r="G156" s="2" t="s">
        <v>13</v>
      </c>
      <c r="H156" s="2" t="s">
        <v>31</v>
      </c>
      <c r="I156" s="15">
        <v>0</v>
      </c>
      <c r="J156" s="2" t="s">
        <v>5</v>
      </c>
      <c r="K156" s="6">
        <f>(0.461*'ข้อมูลสิ่งแวดล้อม 2563'!$I156+0.623*I157+0.0414*I158)*(8760*0.2*0.7/1000000)</f>
        <v>0</v>
      </c>
    </row>
    <row r="157" spans="1:11" ht="24" customHeight="1">
      <c r="A157" s="2" t="s">
        <v>0</v>
      </c>
      <c r="B157" s="11" t="s">
        <v>28</v>
      </c>
      <c r="C157" s="11" t="s">
        <v>34</v>
      </c>
      <c r="D157" s="13">
        <v>14.12086</v>
      </c>
      <c r="E157" s="13">
        <v>101.02308499999999</v>
      </c>
      <c r="F157" s="14">
        <v>43746</v>
      </c>
      <c r="G157" s="2" t="s">
        <v>13</v>
      </c>
      <c r="H157" s="2" t="s">
        <v>36</v>
      </c>
      <c r="I157" s="15">
        <v>0</v>
      </c>
      <c r="J157" s="2" t="s">
        <v>5</v>
      </c>
      <c r="K157" s="6">
        <f>(0.461*'ข้อมูลสิ่งแวดล้อม 2563'!$I157+0.623*I158+0.0414*I159)*(8760*0.2*0.7/1000000)</f>
        <v>5.0772959999999993E-7</v>
      </c>
    </row>
    <row r="158" spans="1:11" ht="24" customHeight="1">
      <c r="A158" s="2" t="s">
        <v>0</v>
      </c>
      <c r="B158" s="11" t="s">
        <v>28</v>
      </c>
      <c r="C158" s="11" t="s">
        <v>34</v>
      </c>
      <c r="D158" s="13">
        <v>14.12086</v>
      </c>
      <c r="E158" s="13">
        <v>101.02308499999999</v>
      </c>
      <c r="F158" s="14">
        <v>43956</v>
      </c>
      <c r="G158" s="2" t="s">
        <v>13</v>
      </c>
      <c r="H158" s="2" t="s">
        <v>36</v>
      </c>
      <c r="I158" s="15">
        <v>0</v>
      </c>
      <c r="J158" s="2" t="s">
        <v>5</v>
      </c>
      <c r="K158" s="6">
        <f>(0.461*'ข้อมูลสิ่งแวดล้อม 2563'!$I158+0.623*I159+0.0414*I160)*(8760*0.2*0.7/1000000)</f>
        <v>3.0488303999999998E-5</v>
      </c>
    </row>
    <row r="159" spans="1:11" ht="24" customHeight="1">
      <c r="A159" s="2" t="s">
        <v>0</v>
      </c>
      <c r="B159" s="11" t="s">
        <v>30</v>
      </c>
      <c r="C159" s="11" t="s">
        <v>34</v>
      </c>
      <c r="D159" s="19">
        <v>14.045356</v>
      </c>
      <c r="E159" s="19">
        <v>100.717842</v>
      </c>
      <c r="F159" s="14">
        <v>43746</v>
      </c>
      <c r="G159" s="2" t="s">
        <v>3</v>
      </c>
      <c r="H159" s="2" t="s">
        <v>4</v>
      </c>
      <c r="I159" s="16">
        <v>0.01</v>
      </c>
      <c r="J159" s="2" t="s">
        <v>5</v>
      </c>
      <c r="K159" s="6">
        <f>(0.461*'ข้อมูลสิ่งแวดล้อม 2563'!$I159+0.623*I160+0.0414*I161)*(8760*0.2*0.7/1000000)</f>
        <v>3.4947494399999998E-4</v>
      </c>
    </row>
    <row r="160" spans="1:11" ht="24" customHeight="1">
      <c r="A160" s="2" t="s">
        <v>0</v>
      </c>
      <c r="B160" s="11" t="s">
        <v>30</v>
      </c>
      <c r="C160" s="11" t="s">
        <v>34</v>
      </c>
      <c r="D160" s="19">
        <v>14.045356</v>
      </c>
      <c r="E160" s="19">
        <v>100.717842</v>
      </c>
      <c r="F160" s="14">
        <v>43746</v>
      </c>
      <c r="G160" s="2" t="s">
        <v>3</v>
      </c>
      <c r="H160" s="2" t="s">
        <v>6</v>
      </c>
      <c r="I160" s="16">
        <v>0.45</v>
      </c>
      <c r="J160" s="2" t="s">
        <v>5</v>
      </c>
      <c r="K160" s="6">
        <f>(0.461*'ข้อมูลสิ่งแวดล้อม 2563'!$I160+0.623*I161+0.0414*I162)*(8760*0.2*0.7/1000000)</f>
        <v>2.8589591519999997E-4</v>
      </c>
    </row>
    <row r="161" spans="1:11" ht="24" customHeight="1">
      <c r="A161" s="2" t="s">
        <v>0</v>
      </c>
      <c r="B161" s="11" t="s">
        <v>30</v>
      </c>
      <c r="C161" s="11" t="s">
        <v>34</v>
      </c>
      <c r="D161" s="19">
        <v>14.045356</v>
      </c>
      <c r="E161" s="19">
        <v>100.717842</v>
      </c>
      <c r="F161" s="14">
        <v>43956</v>
      </c>
      <c r="G161" s="2" t="s">
        <v>3</v>
      </c>
      <c r="H161" s="2" t="s">
        <v>4</v>
      </c>
      <c r="I161" s="15">
        <v>0</v>
      </c>
      <c r="J161" s="2" t="s">
        <v>5</v>
      </c>
      <c r="K161" s="6">
        <f>(0.461*'ข้อมูลสิ่งแวดล้อม 2563'!$I161+0.623*I162+0.0414*I163)*(8760*0.2*0.7/1000000)</f>
        <v>5.3057497919999997E-4</v>
      </c>
    </row>
    <row r="162" spans="1:11" ht="24" customHeight="1">
      <c r="A162" s="2" t="s">
        <v>0</v>
      </c>
      <c r="B162" s="11" t="s">
        <v>30</v>
      </c>
      <c r="C162" s="11" t="s">
        <v>34</v>
      </c>
      <c r="D162" s="19">
        <v>14.045356</v>
      </c>
      <c r="E162" s="19">
        <v>100.717842</v>
      </c>
      <c r="F162" s="14">
        <v>43956</v>
      </c>
      <c r="G162" s="2" t="s">
        <v>3</v>
      </c>
      <c r="H162" s="2" t="s">
        <v>6</v>
      </c>
      <c r="I162" s="16">
        <v>0.62</v>
      </c>
      <c r="J162" s="2" t="s">
        <v>5</v>
      </c>
      <c r="K162" s="6">
        <f>(0.461*'ข้อมูลสิ่งแวดล้อม 2563'!$I162+0.623*I163+0.0414*I164)*(8760*0.2*0.7/1000000)</f>
        <v>1.2529736351999999E-3</v>
      </c>
    </row>
    <row r="163" spans="1:11" ht="24" customHeight="1">
      <c r="A163" s="2" t="s">
        <v>0</v>
      </c>
      <c r="B163" s="11" t="s">
        <v>30</v>
      </c>
      <c r="C163" s="11" t="s">
        <v>34</v>
      </c>
      <c r="D163" s="19">
        <v>14.045356</v>
      </c>
      <c r="E163" s="19">
        <v>100.717842</v>
      </c>
      <c r="F163" s="14">
        <v>43746</v>
      </c>
      <c r="G163" s="2" t="s">
        <v>13</v>
      </c>
      <c r="H163" s="2" t="s">
        <v>14</v>
      </c>
      <c r="I163" s="16">
        <v>1.1200000000000001</v>
      </c>
      <c r="J163" s="2" t="s">
        <v>5</v>
      </c>
      <c r="K163" s="6">
        <f>(0.461*'ข้อมูลสิ่งแวดล้อม 2563'!$I163+0.623*I164+0.0414*I165)*(8760*0.2*0.7/1000000)</f>
        <v>1.3554319968E-3</v>
      </c>
    </row>
    <row r="164" spans="1:11" ht="24" customHeight="1">
      <c r="A164" s="2" t="s">
        <v>0</v>
      </c>
      <c r="B164" s="11" t="s">
        <v>30</v>
      </c>
      <c r="C164" s="11" t="s">
        <v>34</v>
      </c>
      <c r="D164" s="19">
        <v>14.045356</v>
      </c>
      <c r="E164" s="19">
        <v>100.717842</v>
      </c>
      <c r="F164" s="14">
        <v>43956</v>
      </c>
      <c r="G164" s="2" t="s">
        <v>13</v>
      </c>
      <c r="H164" s="2" t="s">
        <v>14</v>
      </c>
      <c r="I164" s="16">
        <v>0.92</v>
      </c>
      <c r="J164" s="2" t="s">
        <v>5</v>
      </c>
      <c r="K164" s="6">
        <f>(0.461*'ข้อมูลสิ่งแวดล้อม 2563'!$I164+0.623*I165+0.0414*I166)*(8760*0.2*0.7/1000000)</f>
        <v>8.3484972479999989E-4</v>
      </c>
    </row>
    <row r="165" spans="1:11" ht="24" customHeight="1">
      <c r="A165" s="2" t="s">
        <v>0</v>
      </c>
      <c r="B165" s="11" t="s">
        <v>30</v>
      </c>
      <c r="C165" s="11" t="s">
        <v>34</v>
      </c>
      <c r="D165" s="19">
        <v>14.045356</v>
      </c>
      <c r="E165" s="19">
        <v>100.717842</v>
      </c>
      <c r="F165" s="14">
        <v>43746</v>
      </c>
      <c r="G165" s="2" t="s">
        <v>13</v>
      </c>
      <c r="H165" s="2" t="s">
        <v>19</v>
      </c>
      <c r="I165" s="16">
        <v>0.38</v>
      </c>
      <c r="J165" s="2" t="s">
        <v>5</v>
      </c>
      <c r="K165" s="6">
        <f>(0.461*'ข้อมูลสิ่งแวดล้อม 2563'!$I165+0.623*I166+0.0414*I167)*(8760*0.2*0.7/1000000)</f>
        <v>1.0078665576E-2</v>
      </c>
    </row>
    <row r="166" spans="1:11" ht="24" customHeight="1">
      <c r="A166" s="2" t="s">
        <v>0</v>
      </c>
      <c r="B166" s="11" t="s">
        <v>30</v>
      </c>
      <c r="C166" s="11" t="s">
        <v>34</v>
      </c>
      <c r="D166" s="19">
        <v>14.045356</v>
      </c>
      <c r="E166" s="19">
        <v>100.717842</v>
      </c>
      <c r="F166" s="14">
        <v>43956</v>
      </c>
      <c r="G166" s="2" t="s">
        <v>13</v>
      </c>
      <c r="H166" s="2" t="s">
        <v>19</v>
      </c>
      <c r="I166" s="16">
        <v>0.48</v>
      </c>
      <c r="J166" s="2" t="s">
        <v>5</v>
      </c>
      <c r="K166" s="6">
        <f>(0.461*'ข้อมูลสิ่งแวดล้อม 2563'!$I166+0.623*I167+0.0414*I168)*(8760*0.2*0.7/1000000)</f>
        <v>0.15336993913919997</v>
      </c>
    </row>
    <row r="167" spans="1:11" ht="24" customHeight="1">
      <c r="A167" s="2" t="s">
        <v>0</v>
      </c>
      <c r="B167" s="11" t="s">
        <v>30</v>
      </c>
      <c r="C167" s="11" t="s">
        <v>34</v>
      </c>
      <c r="D167" s="19">
        <v>14.045356</v>
      </c>
      <c r="E167" s="19">
        <v>100.717842</v>
      </c>
      <c r="F167" s="14">
        <v>43746</v>
      </c>
      <c r="G167" s="2" t="s">
        <v>13</v>
      </c>
      <c r="H167" s="2" t="s">
        <v>24</v>
      </c>
      <c r="I167" s="16">
        <v>187.05</v>
      </c>
      <c r="J167" s="2" t="s">
        <v>5</v>
      </c>
      <c r="K167" s="6">
        <f>(0.461*'ข้อมูลสิ่งแวดล้อม 2563'!$I167+0.623*I168+0.0414*I169)*(8760*0.2*0.7/1000000)</f>
        <v>0.25899748022399999</v>
      </c>
    </row>
    <row r="168" spans="1:11" ht="24" customHeight="1">
      <c r="A168" s="2" t="s">
        <v>0</v>
      </c>
      <c r="B168" s="11" t="s">
        <v>30</v>
      </c>
      <c r="C168" s="11" t="s">
        <v>34</v>
      </c>
      <c r="D168" s="19">
        <v>14.045356</v>
      </c>
      <c r="E168" s="19">
        <v>100.717842</v>
      </c>
      <c r="F168" s="14">
        <v>43956</v>
      </c>
      <c r="G168" s="2" t="s">
        <v>13</v>
      </c>
      <c r="H168" s="2" t="s">
        <v>24</v>
      </c>
      <c r="I168" s="16">
        <v>200.57</v>
      </c>
      <c r="J168" s="2" t="s">
        <v>5</v>
      </c>
      <c r="K168" s="6">
        <f>(0.461*'ข้อมูลสิ่งแวดล้อม 2563'!$I168+0.623*I169+0.0414*I170)*(8760*0.2*0.7/1000000)</f>
        <v>0.113396341128</v>
      </c>
    </row>
    <row r="169" spans="1:11" ht="24" customHeight="1">
      <c r="A169" s="2" t="s">
        <v>0</v>
      </c>
      <c r="B169" s="11" t="s">
        <v>30</v>
      </c>
      <c r="C169" s="11" t="s">
        <v>34</v>
      </c>
      <c r="D169" s="19">
        <v>14.045356</v>
      </c>
      <c r="E169" s="19">
        <v>100.717842</v>
      </c>
      <c r="F169" s="14">
        <v>43746</v>
      </c>
      <c r="G169" s="2" t="s">
        <v>13</v>
      </c>
      <c r="H169" s="2" t="s">
        <v>29</v>
      </c>
      <c r="I169" s="15">
        <v>0</v>
      </c>
      <c r="J169" s="2" t="s">
        <v>5</v>
      </c>
      <c r="K169" s="6">
        <f>(0.461*'ข้อมูลสิ่งแวดล้อม 2563'!$I169+0.623*I170+0.0414*I171)*(8760*0.2*0.7/1000000)</f>
        <v>0</v>
      </c>
    </row>
    <row r="170" spans="1:11" ht="24" customHeight="1">
      <c r="A170" s="2" t="s">
        <v>0</v>
      </c>
      <c r="B170" s="11" t="s">
        <v>30</v>
      </c>
      <c r="C170" s="11" t="s">
        <v>34</v>
      </c>
      <c r="D170" s="19">
        <v>14.045356</v>
      </c>
      <c r="E170" s="19">
        <v>100.717842</v>
      </c>
      <c r="F170" s="14">
        <v>43956</v>
      </c>
      <c r="G170" s="2" t="s">
        <v>13</v>
      </c>
      <c r="H170" s="2" t="s">
        <v>29</v>
      </c>
      <c r="I170" s="15">
        <v>0</v>
      </c>
      <c r="J170" s="2" t="s">
        <v>5</v>
      </c>
      <c r="K170" s="6">
        <f>(0.461*'ข้อมูลสิ่งแวดล้อม 2563'!$I170+0.623*I171+0.0414*I172)*(8760*0.2*0.7/1000000)</f>
        <v>0</v>
      </c>
    </row>
    <row r="171" spans="1:11" ht="24" customHeight="1">
      <c r="A171" s="2" t="s">
        <v>0</v>
      </c>
      <c r="B171" s="11" t="s">
        <v>30</v>
      </c>
      <c r="C171" s="11" t="s">
        <v>34</v>
      </c>
      <c r="D171" s="19">
        <v>14.045356</v>
      </c>
      <c r="E171" s="19">
        <v>100.717842</v>
      </c>
      <c r="F171" s="14">
        <v>43746</v>
      </c>
      <c r="G171" s="2" t="s">
        <v>13</v>
      </c>
      <c r="H171" s="2" t="s">
        <v>31</v>
      </c>
      <c r="I171" s="15">
        <v>0</v>
      </c>
      <c r="J171" s="2" t="s">
        <v>5</v>
      </c>
      <c r="K171" s="6">
        <f>(0.461*'ข้อมูลสิ่งแวดล้อม 2563'!$I171+0.623*I172+0.0414*I173)*(8760*0.2*0.7/1000000)</f>
        <v>0</v>
      </c>
    </row>
    <row r="172" spans="1:11" ht="24" customHeight="1">
      <c r="A172" s="2" t="s">
        <v>0</v>
      </c>
      <c r="B172" s="11" t="s">
        <v>30</v>
      </c>
      <c r="C172" s="11" t="s">
        <v>34</v>
      </c>
      <c r="D172" s="19">
        <v>14.045356</v>
      </c>
      <c r="E172" s="19">
        <v>100.717842</v>
      </c>
      <c r="F172" s="14">
        <v>43956</v>
      </c>
      <c r="G172" s="2" t="s">
        <v>13</v>
      </c>
      <c r="H172" s="2" t="s">
        <v>31</v>
      </c>
      <c r="I172" s="15">
        <v>0</v>
      </c>
      <c r="J172" s="2" t="s">
        <v>5</v>
      </c>
      <c r="K172" s="6">
        <f>(0.461*'ข้อมูลสิ่งแวดล้อม 2563'!$I172+0.623*I173+0.0414*I174)*(8760*0.2*0.7/1000000)</f>
        <v>0</v>
      </c>
    </row>
    <row r="173" spans="1:11" ht="24" customHeight="1">
      <c r="A173" s="2" t="s">
        <v>0</v>
      </c>
      <c r="B173" s="11" t="s">
        <v>30</v>
      </c>
      <c r="C173" s="11" t="s">
        <v>34</v>
      </c>
      <c r="D173" s="19">
        <v>14.045356</v>
      </c>
      <c r="E173" s="19">
        <v>100.717842</v>
      </c>
      <c r="F173" s="14">
        <v>43746</v>
      </c>
      <c r="G173" s="2" t="s">
        <v>13</v>
      </c>
      <c r="H173" s="2" t="s">
        <v>36</v>
      </c>
      <c r="I173" s="15">
        <v>0</v>
      </c>
      <c r="J173" s="2" t="s">
        <v>5</v>
      </c>
      <c r="K173" s="6">
        <f>(0.461*'ข้อมูลสิ่งแวดล้อม 2563'!$I173+0.623*I174+0.0414*I175)*(8760*0.2*0.7/1000000)</f>
        <v>0</v>
      </c>
    </row>
    <row r="174" spans="1:11" ht="24" customHeight="1">
      <c r="A174" s="2" t="s">
        <v>0</v>
      </c>
      <c r="B174" s="11" t="s">
        <v>30</v>
      </c>
      <c r="C174" s="11" t="s">
        <v>34</v>
      </c>
      <c r="D174" s="19">
        <v>14.045356</v>
      </c>
      <c r="E174" s="19">
        <v>100.717842</v>
      </c>
      <c r="F174" s="14">
        <v>43956</v>
      </c>
      <c r="G174" s="2" t="s">
        <v>13</v>
      </c>
      <c r="H174" s="2" t="s">
        <v>36</v>
      </c>
      <c r="I174" s="15">
        <v>0</v>
      </c>
      <c r="J174" s="2" t="s">
        <v>5</v>
      </c>
      <c r="K174" s="6">
        <f>(0.461*'ข้อมูลสิ่งแวดล้อม 2563'!$I174+0.623*I175+0.0414*I176)*(8760*0.2*0.7/1000000)</f>
        <v>1.8785995199999999E-5</v>
      </c>
    </row>
    <row r="175" spans="1:11" ht="24" customHeight="1">
      <c r="A175" s="2" t="s">
        <v>0</v>
      </c>
      <c r="B175" s="11" t="s">
        <v>33</v>
      </c>
      <c r="C175" s="11" t="s">
        <v>34</v>
      </c>
      <c r="D175" s="13">
        <v>14.12086</v>
      </c>
      <c r="E175" s="13">
        <v>101.02308499999999</v>
      </c>
      <c r="F175" s="14">
        <v>43746</v>
      </c>
      <c r="G175" s="2" t="s">
        <v>3</v>
      </c>
      <c r="H175" s="2" t="s">
        <v>4</v>
      </c>
      <c r="I175" s="15">
        <v>0</v>
      </c>
      <c r="J175" s="2" t="s">
        <v>5</v>
      </c>
      <c r="K175" s="6">
        <f>(0.461*'ข้อมูลสิ่งแวดล้อม 2563'!$I175+0.623*I176+0.0414*I177)*(8760*0.2*0.7/1000000)</f>
        <v>2.8320519359999999E-4</v>
      </c>
    </row>
    <row r="176" spans="1:11" ht="24" customHeight="1">
      <c r="A176" s="2" t="s">
        <v>0</v>
      </c>
      <c r="B176" s="11" t="s">
        <v>33</v>
      </c>
      <c r="C176" s="11" t="s">
        <v>34</v>
      </c>
      <c r="D176" s="13">
        <v>14.12086</v>
      </c>
      <c r="E176" s="13">
        <v>101.02308499999999</v>
      </c>
      <c r="F176" s="14">
        <v>43746</v>
      </c>
      <c r="G176" s="2" t="s">
        <v>3</v>
      </c>
      <c r="H176" s="2" t="s">
        <v>6</v>
      </c>
      <c r="I176" s="16">
        <v>0.37</v>
      </c>
      <c r="J176" s="2" t="s">
        <v>5</v>
      </c>
      <c r="K176" s="6">
        <f>(0.461*'ข้อมูลสิ่งแวดล้อม 2563'!$I176+0.623*I177+0.0414*I178)*(8760*0.2*0.7/1000000)</f>
        <v>2.279975712E-4</v>
      </c>
    </row>
    <row r="177" spans="1:11" ht="24" customHeight="1">
      <c r="A177" s="2" t="s">
        <v>0</v>
      </c>
      <c r="B177" s="11" t="s">
        <v>33</v>
      </c>
      <c r="C177" s="11" t="s">
        <v>34</v>
      </c>
      <c r="D177" s="13">
        <v>14.12086</v>
      </c>
      <c r="E177" s="13">
        <v>101.02308499999999</v>
      </c>
      <c r="F177" s="14">
        <v>43956</v>
      </c>
      <c r="G177" s="2" t="s">
        <v>3</v>
      </c>
      <c r="H177" s="2" t="s">
        <v>4</v>
      </c>
      <c r="I177" s="16">
        <v>0.01</v>
      </c>
      <c r="J177" s="2" t="s">
        <v>5</v>
      </c>
      <c r="K177" s="6">
        <f>(0.461*'ข้อมูลสิ่งแวดล้อม 2563'!$I177+0.623*I178+0.0414*I179)*(8760*0.2*0.7/1000000)</f>
        <v>2.0826970079999998E-4</v>
      </c>
    </row>
    <row r="178" spans="1:11" ht="24" customHeight="1">
      <c r="A178" s="2" t="s">
        <v>0</v>
      </c>
      <c r="B178" s="11" t="s">
        <v>33</v>
      </c>
      <c r="C178" s="11" t="s">
        <v>34</v>
      </c>
      <c r="D178" s="19">
        <v>14.043049</v>
      </c>
      <c r="E178" s="19">
        <v>100.709841</v>
      </c>
      <c r="F178" s="14">
        <v>43956</v>
      </c>
      <c r="G178" s="2" t="s">
        <v>3</v>
      </c>
      <c r="H178" s="2" t="s">
        <v>6</v>
      </c>
      <c r="I178" s="16">
        <v>0.22</v>
      </c>
      <c r="J178" s="2" t="s">
        <v>5</v>
      </c>
      <c r="K178" s="6">
        <f>(0.461*'ข้อมูลสิ่งแวดล้อม 2563'!$I178+0.623*I179+0.0414*I180)*(8760*0.2*0.7/1000000)</f>
        <v>7.0181475840000007E-4</v>
      </c>
    </row>
    <row r="179" spans="1:11" ht="24" customHeight="1">
      <c r="A179" s="2" t="s">
        <v>0</v>
      </c>
      <c r="B179" s="11" t="s">
        <v>33</v>
      </c>
      <c r="C179" s="11" t="s">
        <v>34</v>
      </c>
      <c r="D179" s="19">
        <v>14.043049</v>
      </c>
      <c r="E179" s="19">
        <v>100.709841</v>
      </c>
      <c r="F179" s="14">
        <v>43746</v>
      </c>
      <c r="G179" s="2" t="s">
        <v>13</v>
      </c>
      <c r="H179" s="2" t="s">
        <v>14</v>
      </c>
      <c r="I179" s="16">
        <v>0.68</v>
      </c>
      <c r="J179" s="2" t="s">
        <v>5</v>
      </c>
      <c r="K179" s="6">
        <f>(0.461*'ข้อมูลสิ่งแวดล้อม 2563'!$I179+0.623*I180+0.0414*I181)*(8760*0.2*0.7/1000000)</f>
        <v>1.2803444304E-3</v>
      </c>
    </row>
    <row r="180" spans="1:11" ht="24" customHeight="1">
      <c r="A180" s="2" t="s">
        <v>0</v>
      </c>
      <c r="B180" s="11" t="s">
        <v>33</v>
      </c>
      <c r="C180" s="11" t="s">
        <v>34</v>
      </c>
      <c r="D180" s="19">
        <v>14.043049</v>
      </c>
      <c r="E180" s="19">
        <v>100.709841</v>
      </c>
      <c r="F180" s="14">
        <v>43956</v>
      </c>
      <c r="G180" s="2" t="s">
        <v>13</v>
      </c>
      <c r="H180" s="2" t="s">
        <v>14</v>
      </c>
      <c r="I180" s="16">
        <v>1.1399999999999999</v>
      </c>
      <c r="J180" s="2" t="s">
        <v>5</v>
      </c>
      <c r="K180" s="6">
        <f>(0.461*'ข้อมูลสิ่งแวดล้อม 2563'!$I180+0.623*I181+0.0414*I182)*(8760*0.2*0.7/1000000)</f>
        <v>1.0432764048E-3</v>
      </c>
    </row>
    <row r="181" spans="1:11" ht="24" customHeight="1">
      <c r="A181" s="2" t="s">
        <v>0</v>
      </c>
      <c r="B181" s="11" t="s">
        <v>33</v>
      </c>
      <c r="C181" s="11" t="s">
        <v>34</v>
      </c>
      <c r="D181" s="19">
        <v>14.043049</v>
      </c>
      <c r="E181" s="19">
        <v>100.709841</v>
      </c>
      <c r="F181" s="14">
        <v>43746</v>
      </c>
      <c r="G181" s="2" t="s">
        <v>13</v>
      </c>
      <c r="H181" s="2" t="s">
        <v>19</v>
      </c>
      <c r="I181" s="16">
        <v>0.49</v>
      </c>
      <c r="J181" s="2" t="s">
        <v>5</v>
      </c>
      <c r="K181" s="6">
        <f>(0.461*'ข้อมูลสิ่งแวดล้อม 2563'!$I181+0.623*I182+0.0414*I183)*(8760*0.2*0.7/1000000)</f>
        <v>1.0255095479999999E-2</v>
      </c>
    </row>
    <row r="182" spans="1:11" ht="24" customHeight="1">
      <c r="A182" s="2" t="s">
        <v>0</v>
      </c>
      <c r="B182" s="11" t="s">
        <v>33</v>
      </c>
      <c r="C182" s="11" t="s">
        <v>34</v>
      </c>
      <c r="D182" s="19">
        <v>14.043049</v>
      </c>
      <c r="E182" s="19">
        <v>100.709841</v>
      </c>
      <c r="F182" s="14">
        <v>43956</v>
      </c>
      <c r="G182" s="2" t="s">
        <v>13</v>
      </c>
      <c r="H182" s="2" t="s">
        <v>19</v>
      </c>
      <c r="I182" s="16">
        <v>0.48</v>
      </c>
      <c r="J182" s="2" t="s">
        <v>5</v>
      </c>
      <c r="K182" s="6">
        <f>(0.461*'ข้อมูลสิ่งแวดล้อม 2563'!$I182+0.623*I183+0.0414*I184)*(8760*0.2*0.7/1000000)</f>
        <v>0.15537489710399999</v>
      </c>
    </row>
    <row r="183" spans="1:11" ht="24" customHeight="1">
      <c r="A183" s="2" t="s">
        <v>0</v>
      </c>
      <c r="B183" s="11" t="s">
        <v>33</v>
      </c>
      <c r="C183" s="11" t="s">
        <v>34</v>
      </c>
      <c r="D183" s="19">
        <v>14.043049</v>
      </c>
      <c r="E183" s="19">
        <v>100.709841</v>
      </c>
      <c r="F183" s="14">
        <v>43746</v>
      </c>
      <c r="G183" s="2" t="s">
        <v>13</v>
      </c>
      <c r="H183" s="2" t="s">
        <v>24</v>
      </c>
      <c r="I183" s="16">
        <v>189.3</v>
      </c>
      <c r="J183" s="2" t="s">
        <v>5</v>
      </c>
      <c r="K183" s="6">
        <f>(0.461*'ข้อมูลสิ่งแวดล้อม 2563'!$I183+0.623*I184+0.0414*I185)*(8760*0.2*0.7/1000000)</f>
        <v>0.26457114935999998</v>
      </c>
    </row>
    <row r="184" spans="1:11" ht="24" customHeight="1">
      <c r="A184" s="2" t="s">
        <v>0</v>
      </c>
      <c r="B184" s="11" t="s">
        <v>33</v>
      </c>
      <c r="C184" s="11" t="s">
        <v>34</v>
      </c>
      <c r="D184" s="19">
        <v>14.043049</v>
      </c>
      <c r="E184" s="19">
        <v>100.709841</v>
      </c>
      <c r="F184" s="14">
        <v>43956</v>
      </c>
      <c r="G184" s="2" t="s">
        <v>13</v>
      </c>
      <c r="H184" s="2" t="s">
        <v>24</v>
      </c>
      <c r="I184" s="16">
        <v>206.2</v>
      </c>
      <c r="J184" s="2" t="s">
        <v>5</v>
      </c>
      <c r="K184" s="6">
        <f>(0.461*'ข้อมูลสิ่งแวดล้อม 2563'!$I184+0.623*I185+0.0414*I186)*(8760*0.2*0.7/1000000)</f>
        <v>0.11657937647999998</v>
      </c>
    </row>
    <row r="185" spans="1:11" ht="24" customHeight="1">
      <c r="A185" s="2" t="s">
        <v>0</v>
      </c>
      <c r="B185" s="11" t="s">
        <v>33</v>
      </c>
      <c r="C185" s="11" t="s">
        <v>34</v>
      </c>
      <c r="D185" s="19">
        <v>14.043049</v>
      </c>
      <c r="E185" s="19">
        <v>100.709841</v>
      </c>
      <c r="F185" s="14">
        <v>43746</v>
      </c>
      <c r="G185" s="2" t="s">
        <v>13</v>
      </c>
      <c r="H185" s="2" t="s">
        <v>29</v>
      </c>
      <c r="I185" s="15">
        <v>0</v>
      </c>
      <c r="J185" s="2" t="s">
        <v>5</v>
      </c>
      <c r="K185" s="6">
        <f>(0.461*'ข้อมูลสิ่งแวดล้อม 2563'!$I185+0.623*I186+0.0414*I187)*(8760*0.2*0.7/1000000)</f>
        <v>0</v>
      </c>
    </row>
    <row r="186" spans="1:11" ht="24" customHeight="1">
      <c r="A186" s="2" t="s">
        <v>0</v>
      </c>
      <c r="B186" s="11" t="s">
        <v>33</v>
      </c>
      <c r="C186" s="11" t="s">
        <v>34</v>
      </c>
      <c r="D186" s="19">
        <v>14.043049</v>
      </c>
      <c r="E186" s="19">
        <v>100.709841</v>
      </c>
      <c r="F186" s="14">
        <v>43956</v>
      </c>
      <c r="G186" s="2" t="s">
        <v>13</v>
      </c>
      <c r="H186" s="2" t="s">
        <v>29</v>
      </c>
      <c r="I186" s="15">
        <v>0</v>
      </c>
      <c r="J186" s="2" t="s">
        <v>5</v>
      </c>
      <c r="K186" s="6">
        <f>(0.461*'ข้อมูลสิ่งแวดล้อม 2563'!$I186+0.623*I187+0.0414*I188)*(8760*0.2*0.7/1000000)</f>
        <v>0</v>
      </c>
    </row>
    <row r="187" spans="1:11" ht="24" customHeight="1">
      <c r="A187" s="2" t="s">
        <v>0</v>
      </c>
      <c r="B187" s="11" t="s">
        <v>33</v>
      </c>
      <c r="C187" s="11" t="s">
        <v>34</v>
      </c>
      <c r="D187" s="19">
        <v>14.043049</v>
      </c>
      <c r="E187" s="19">
        <v>100.709841</v>
      </c>
      <c r="F187" s="14">
        <v>43746</v>
      </c>
      <c r="G187" s="2" t="s">
        <v>13</v>
      </c>
      <c r="H187" s="2" t="s">
        <v>31</v>
      </c>
      <c r="I187" s="15">
        <v>0</v>
      </c>
      <c r="J187" s="2" t="s">
        <v>5</v>
      </c>
      <c r="K187" s="6">
        <f>(0.461*'ข้อมูลสิ่งแวดล้อม 2563'!$I187+0.623*I188+0.0414*I189)*(8760*0.2*0.7/1000000)</f>
        <v>0</v>
      </c>
    </row>
    <row r="188" spans="1:11" ht="24" customHeight="1">
      <c r="A188" s="2" t="s">
        <v>0</v>
      </c>
      <c r="B188" s="11" t="s">
        <v>33</v>
      </c>
      <c r="C188" s="11" t="s">
        <v>34</v>
      </c>
      <c r="D188" s="19">
        <v>14.043049</v>
      </c>
      <c r="E188" s="19">
        <v>100.709841</v>
      </c>
      <c r="F188" s="14">
        <v>43956</v>
      </c>
      <c r="G188" s="2" t="s">
        <v>13</v>
      </c>
      <c r="H188" s="2" t="s">
        <v>31</v>
      </c>
      <c r="I188" s="15">
        <v>0</v>
      </c>
      <c r="J188" s="2" t="s">
        <v>5</v>
      </c>
      <c r="K188" s="6">
        <f>(0.461*'ข้อมูลสิ่งแวดล้อม 2563'!$I188+0.623*I189+0.0414*I190)*(8760*0.2*0.7/1000000)</f>
        <v>0</v>
      </c>
    </row>
    <row r="189" spans="1:11" ht="24" customHeight="1">
      <c r="A189" s="2" t="s">
        <v>0</v>
      </c>
      <c r="B189" s="11" t="s">
        <v>33</v>
      </c>
      <c r="C189" s="11" t="s">
        <v>34</v>
      </c>
      <c r="D189" s="19">
        <v>14.043049</v>
      </c>
      <c r="E189" s="19">
        <v>100.709841</v>
      </c>
      <c r="F189" s="14">
        <v>43746</v>
      </c>
      <c r="G189" s="2" t="s">
        <v>13</v>
      </c>
      <c r="H189" s="2" t="s">
        <v>36</v>
      </c>
      <c r="I189" s="15">
        <v>0</v>
      </c>
      <c r="J189" s="2" t="s">
        <v>5</v>
      </c>
      <c r="K189" s="6">
        <f>(0.461*'ข้อมูลสิ่งแวดล้อม 2563'!$I189+0.623*I190+0.0414*I191)*(8760*0.2*0.7/1000000)</f>
        <v>0</v>
      </c>
    </row>
    <row r="190" spans="1:11" ht="24" customHeight="1">
      <c r="A190" s="2" t="s">
        <v>0</v>
      </c>
      <c r="B190" s="11" t="s">
        <v>33</v>
      </c>
      <c r="C190" s="11" t="s">
        <v>34</v>
      </c>
      <c r="D190" s="19">
        <v>14.043049</v>
      </c>
      <c r="E190" s="19">
        <v>100.709841</v>
      </c>
      <c r="F190" s="14">
        <v>43956</v>
      </c>
      <c r="G190" s="2" t="s">
        <v>13</v>
      </c>
      <c r="H190" s="2" t="s">
        <v>36</v>
      </c>
      <c r="I190" s="15">
        <v>0</v>
      </c>
      <c r="J190" s="2" t="s">
        <v>5</v>
      </c>
      <c r="K190" s="6">
        <f>(0.461*'ข้อมูลสิ่งแวดล้อม 2563'!$I190+0.623*I191+0.0414*I192)*(8760*0.2*0.7/1000000)</f>
        <v>1.4724158399999999E-5</v>
      </c>
    </row>
    <row r="191" spans="1:11" ht="24" customHeight="1">
      <c r="A191" s="2" t="s">
        <v>0</v>
      </c>
      <c r="B191" s="11" t="s">
        <v>35</v>
      </c>
      <c r="C191" s="11" t="s">
        <v>34</v>
      </c>
      <c r="D191" s="19">
        <v>14.059361000000001</v>
      </c>
      <c r="E191" s="19">
        <v>100.710336</v>
      </c>
      <c r="F191" s="14">
        <v>43746</v>
      </c>
      <c r="G191" s="2" t="s">
        <v>3</v>
      </c>
      <c r="H191" s="2" t="s">
        <v>4</v>
      </c>
      <c r="I191" s="15">
        <v>0</v>
      </c>
      <c r="J191" s="2" t="s">
        <v>5</v>
      </c>
      <c r="K191" s="6">
        <f>(0.461*'ข้อมูลสิ่งแวดล้อม 2563'!$I191+0.623*I192+0.0414*I193)*(8760*0.2*0.7/1000000)</f>
        <v>2.2157368799999999E-4</v>
      </c>
    </row>
    <row r="192" spans="1:11" ht="24" customHeight="1">
      <c r="A192" s="2" t="s">
        <v>0</v>
      </c>
      <c r="B192" s="11" t="s">
        <v>35</v>
      </c>
      <c r="C192" s="11" t="s">
        <v>34</v>
      </c>
      <c r="D192" s="19">
        <v>14.059361000000001</v>
      </c>
      <c r="E192" s="19">
        <v>100.710336</v>
      </c>
      <c r="F192" s="14">
        <v>43746</v>
      </c>
      <c r="G192" s="2" t="s">
        <v>3</v>
      </c>
      <c r="H192" s="2" t="s">
        <v>6</v>
      </c>
      <c r="I192" s="16">
        <v>0.28999999999999998</v>
      </c>
      <c r="J192" s="2" t="s">
        <v>5</v>
      </c>
      <c r="K192" s="6">
        <f>(0.461*'ข้อมูลสิ่งแวดล้อม 2563'!$I192+0.623*I193+0.0414*I194)*(8760*0.2*0.7/1000000)</f>
        <v>1.7005017119999999E-4</v>
      </c>
    </row>
    <row r="193" spans="1:11" ht="24" customHeight="1">
      <c r="A193" s="2" t="s">
        <v>0</v>
      </c>
      <c r="B193" s="11" t="s">
        <v>35</v>
      </c>
      <c r="C193" s="11" t="s">
        <v>34</v>
      </c>
      <c r="D193" s="19">
        <v>14.059361000000001</v>
      </c>
      <c r="E193" s="19">
        <v>100.710336</v>
      </c>
      <c r="F193" s="14">
        <v>43956</v>
      </c>
      <c r="G193" s="2" t="s">
        <v>3</v>
      </c>
      <c r="H193" s="2" t="s">
        <v>4</v>
      </c>
      <c r="I193" s="15">
        <v>0</v>
      </c>
      <c r="J193" s="2" t="s">
        <v>5</v>
      </c>
      <c r="K193" s="6">
        <f>(0.461*'ข้อมูลสิ่งแวดล้อม 2563'!$I193+0.623*I194+0.0414*I195)*(8760*0.2*0.7/1000000)</f>
        <v>1.3382722079999999E-4</v>
      </c>
    </row>
    <row r="194" spans="1:11" ht="24" customHeight="1">
      <c r="A194" s="2" t="s">
        <v>0</v>
      </c>
      <c r="B194" s="11" t="s">
        <v>35</v>
      </c>
      <c r="C194" s="11" t="s">
        <v>34</v>
      </c>
      <c r="D194" s="19">
        <v>14.059361000000001</v>
      </c>
      <c r="E194" s="19">
        <v>100.710336</v>
      </c>
      <c r="F194" s="14">
        <v>43956</v>
      </c>
      <c r="G194" s="2" t="s">
        <v>3</v>
      </c>
      <c r="H194" s="2" t="s">
        <v>6</v>
      </c>
      <c r="I194" s="16">
        <v>0.12</v>
      </c>
      <c r="J194" s="2" t="s">
        <v>5</v>
      </c>
      <c r="K194" s="6">
        <f>(0.461*'ข้อมูลสิ่งแวดล้อม 2563'!$I194+0.623*I195+0.0414*I196)*(8760*0.2*0.7/1000000)</f>
        <v>7.4008334399999992E-4</v>
      </c>
    </row>
    <row r="195" spans="1:11" ht="24" customHeight="1">
      <c r="A195" s="2" t="s">
        <v>0</v>
      </c>
      <c r="B195" s="11" t="s">
        <v>35</v>
      </c>
      <c r="C195" s="11" t="s">
        <v>34</v>
      </c>
      <c r="D195" s="19">
        <v>14.059361000000001</v>
      </c>
      <c r="E195" s="19">
        <v>100.710336</v>
      </c>
      <c r="F195" s="14">
        <v>43746</v>
      </c>
      <c r="G195" s="2" t="s">
        <v>13</v>
      </c>
      <c r="H195" s="2" t="s">
        <v>14</v>
      </c>
      <c r="I195" s="16">
        <v>0.83</v>
      </c>
      <c r="J195" s="2" t="s">
        <v>5</v>
      </c>
      <c r="K195" s="6">
        <f>(0.461*'ข้อมูลสิ่งแวดล้อม 2563'!$I195+0.623*I196+0.0414*I197)*(8760*0.2*0.7/1000000)</f>
        <v>1.0534628831999999E-3</v>
      </c>
    </row>
    <row r="196" spans="1:11" ht="24" customHeight="1">
      <c r="A196" s="2" t="s">
        <v>0</v>
      </c>
      <c r="B196" s="11" t="s">
        <v>35</v>
      </c>
      <c r="C196" s="11" t="s">
        <v>34</v>
      </c>
      <c r="D196" s="19">
        <v>14.059361000000001</v>
      </c>
      <c r="E196" s="19">
        <v>100.710336</v>
      </c>
      <c r="F196" s="14">
        <v>43956</v>
      </c>
      <c r="G196" s="2" t="s">
        <v>13</v>
      </c>
      <c r="H196" s="2" t="s">
        <v>14</v>
      </c>
      <c r="I196" s="16">
        <v>0.75</v>
      </c>
      <c r="J196" s="2" t="s">
        <v>5</v>
      </c>
      <c r="K196" s="6">
        <f>(0.461*'ข้อมูลสิ่งแวดล้อม 2563'!$I196+0.623*I197+0.0414*I198)*(8760*0.2*0.7/1000000)</f>
        <v>6.1699693439999995E-4</v>
      </c>
    </row>
    <row r="197" spans="1:11" ht="24" customHeight="1">
      <c r="A197" s="2" t="s">
        <v>0</v>
      </c>
      <c r="B197" s="11" t="s">
        <v>35</v>
      </c>
      <c r="C197" s="11" t="s">
        <v>34</v>
      </c>
      <c r="D197" s="19">
        <v>14.059361000000001</v>
      </c>
      <c r="E197" s="19">
        <v>100.710336</v>
      </c>
      <c r="F197" s="14">
        <v>43746</v>
      </c>
      <c r="G197" s="2" t="s">
        <v>13</v>
      </c>
      <c r="H197" s="2" t="s">
        <v>19</v>
      </c>
      <c r="I197" s="16">
        <v>0.22</v>
      </c>
      <c r="J197" s="2" t="s">
        <v>5</v>
      </c>
      <c r="K197" s="6">
        <f>(0.461*'ข้อมูลสิ่งแวดล้อม 2563'!$I197+0.623*I198+0.0414*I199)*(8760*0.2*0.7/1000000)</f>
        <v>9.1946494752000001E-3</v>
      </c>
    </row>
    <row r="198" spans="1:11" ht="24" customHeight="1">
      <c r="A198" s="2" t="s">
        <v>0</v>
      </c>
      <c r="B198" s="11" t="s">
        <v>35</v>
      </c>
      <c r="C198" s="11" t="s">
        <v>34</v>
      </c>
      <c r="D198" s="19">
        <v>14.059361000000001</v>
      </c>
      <c r="E198" s="19">
        <v>100.710336</v>
      </c>
      <c r="F198" s="14">
        <v>43956</v>
      </c>
      <c r="G198" s="2" t="s">
        <v>13</v>
      </c>
      <c r="H198" s="2" t="s">
        <v>19</v>
      </c>
      <c r="I198" s="16">
        <v>0.49</v>
      </c>
      <c r="J198" s="2" t="s">
        <v>5</v>
      </c>
      <c r="K198" s="6">
        <f>(0.461*'ข้อมูลสิ่งแวดล้อม 2563'!$I198+0.623*I199+0.0414*I200)*(8760*0.2*0.7/1000000)</f>
        <v>0.13611266870880001</v>
      </c>
    </row>
    <row r="199" spans="1:11" ht="24" customHeight="1">
      <c r="A199" s="2" t="s">
        <v>0</v>
      </c>
      <c r="B199" s="11" t="s">
        <v>35</v>
      </c>
      <c r="C199" s="11" t="s">
        <v>34</v>
      </c>
      <c r="D199" s="19">
        <v>14.059361000000001</v>
      </c>
      <c r="E199" s="19">
        <v>100.710336</v>
      </c>
      <c r="F199" s="14">
        <v>43746</v>
      </c>
      <c r="G199" s="2" t="s">
        <v>13</v>
      </c>
      <c r="H199" s="2" t="s">
        <v>24</v>
      </c>
      <c r="I199" s="16">
        <v>171.27</v>
      </c>
      <c r="J199" s="2" t="s">
        <v>5</v>
      </c>
      <c r="K199" s="6">
        <f>(0.461*'ข้อมูลสิ่งแวดล้อม 2563'!$I199+0.623*I200+0.0414*I201)*(8760*0.2*0.7/1000000)</f>
        <v>0.17173053542399999</v>
      </c>
    </row>
    <row r="200" spans="1:11" ht="24" customHeight="1">
      <c r="A200" s="2" t="s">
        <v>0</v>
      </c>
      <c r="B200" s="11" t="s">
        <v>35</v>
      </c>
      <c r="C200" s="11" t="s">
        <v>34</v>
      </c>
      <c r="D200" s="19">
        <v>14.059361000000001</v>
      </c>
      <c r="E200" s="19">
        <v>100.710336</v>
      </c>
      <c r="F200" s="14">
        <v>43956</v>
      </c>
      <c r="G200" s="2" t="s">
        <v>13</v>
      </c>
      <c r="H200" s="2" t="s">
        <v>24</v>
      </c>
      <c r="I200" s="16">
        <v>98.03</v>
      </c>
      <c r="J200" s="2" t="s">
        <v>5</v>
      </c>
      <c r="K200" s="6">
        <f>(0.461*'ข้อมูลสิ่งแวดล้อม 2563'!$I200+0.623*I201+0.0414*I202)*(8760*0.2*0.7/1000000)</f>
        <v>5.5423260311999997E-2</v>
      </c>
    </row>
    <row r="201" spans="1:11" ht="24" customHeight="1">
      <c r="A201" s="2" t="s">
        <v>0</v>
      </c>
      <c r="B201" s="11" t="s">
        <v>35</v>
      </c>
      <c r="C201" s="11" t="s">
        <v>34</v>
      </c>
      <c r="D201" s="19">
        <v>14.059361000000001</v>
      </c>
      <c r="E201" s="19">
        <v>100.710336</v>
      </c>
      <c r="F201" s="14">
        <v>43746</v>
      </c>
      <c r="G201" s="2" t="s">
        <v>13</v>
      </c>
      <c r="H201" s="2" t="s">
        <v>29</v>
      </c>
      <c r="I201" s="15">
        <v>0</v>
      </c>
      <c r="J201" s="2" t="s">
        <v>5</v>
      </c>
      <c r="K201" s="6">
        <f>(0.461*'ข้อมูลสิ่งแวดล้อม 2563'!$I201+0.623*I202+0.0414*I203)*(8760*0.2*0.7/1000000)</f>
        <v>0</v>
      </c>
    </row>
    <row r="202" spans="1:11" ht="24" customHeight="1">
      <c r="A202" s="2" t="s">
        <v>0</v>
      </c>
      <c r="B202" s="11" t="s">
        <v>35</v>
      </c>
      <c r="C202" s="11" t="s">
        <v>34</v>
      </c>
      <c r="D202" s="19">
        <v>14.059361000000001</v>
      </c>
      <c r="E202" s="19">
        <v>100.710336</v>
      </c>
      <c r="F202" s="14">
        <v>43956</v>
      </c>
      <c r="G202" s="2" t="s">
        <v>13</v>
      </c>
      <c r="H202" s="2" t="s">
        <v>29</v>
      </c>
      <c r="I202" s="15">
        <v>0</v>
      </c>
      <c r="J202" s="2" t="s">
        <v>5</v>
      </c>
      <c r="K202" s="6">
        <f>(0.461*'ข้อมูลสิ่งแวดล้อม 2563'!$I202+0.623*I203+0.0414*I204)*(8760*0.2*0.7/1000000)</f>
        <v>0</v>
      </c>
    </row>
    <row r="203" spans="1:11" ht="24" customHeight="1">
      <c r="A203" s="2" t="s">
        <v>0</v>
      </c>
      <c r="B203" s="11" t="s">
        <v>35</v>
      </c>
      <c r="C203" s="11" t="s">
        <v>34</v>
      </c>
      <c r="D203" s="19">
        <v>14.059361000000001</v>
      </c>
      <c r="E203" s="19">
        <v>100.710336</v>
      </c>
      <c r="F203" s="14">
        <v>43746</v>
      </c>
      <c r="G203" s="2" t="s">
        <v>13</v>
      </c>
      <c r="H203" s="2" t="s">
        <v>31</v>
      </c>
      <c r="I203" s="15">
        <v>0</v>
      </c>
      <c r="J203" s="2" t="s">
        <v>5</v>
      </c>
      <c r="K203" s="6">
        <f>(0.461*'ข้อมูลสิ่งแวดล้อม 2563'!$I203+0.623*I204+0.0414*I205)*(8760*0.2*0.7/1000000)</f>
        <v>0</v>
      </c>
    </row>
    <row r="204" spans="1:11" ht="24" customHeight="1">
      <c r="A204" s="2" t="s">
        <v>0</v>
      </c>
      <c r="B204" s="11" t="s">
        <v>35</v>
      </c>
      <c r="C204" s="11" t="s">
        <v>34</v>
      </c>
      <c r="D204" s="19">
        <v>14.059361000000001</v>
      </c>
      <c r="E204" s="19">
        <v>100.710336</v>
      </c>
      <c r="F204" s="14">
        <v>43956</v>
      </c>
      <c r="G204" s="2" t="s">
        <v>13</v>
      </c>
      <c r="H204" s="2" t="s">
        <v>31</v>
      </c>
      <c r="I204" s="15">
        <v>0</v>
      </c>
      <c r="J204" s="2" t="s">
        <v>5</v>
      </c>
      <c r="K204" s="6">
        <f>(0.461*'ข้อมูลสิ่งแวดล้อม 2563'!$I204+0.623*I205+0.0414*I206)*(8760*0.2*0.7/1000000)</f>
        <v>0</v>
      </c>
    </row>
    <row r="205" spans="1:11" ht="24" customHeight="1">
      <c r="A205" s="2" t="s">
        <v>0</v>
      </c>
      <c r="B205" s="11" t="s">
        <v>35</v>
      </c>
      <c r="C205" s="11" t="s">
        <v>34</v>
      </c>
      <c r="D205" s="19">
        <v>14.059361000000001</v>
      </c>
      <c r="E205" s="19">
        <v>100.710336</v>
      </c>
      <c r="F205" s="14">
        <v>43746</v>
      </c>
      <c r="G205" s="2" t="s">
        <v>13</v>
      </c>
      <c r="H205" s="2" t="s">
        <v>36</v>
      </c>
      <c r="I205" s="15">
        <v>0</v>
      </c>
      <c r="J205" s="2" t="s">
        <v>5</v>
      </c>
      <c r="K205" s="6">
        <f>(0.461*'ข้อมูลสิ่งแวดล้อม 2563'!$I205+0.623*I206+0.0414*I207)*(8760*0.2*0.7/1000000)</f>
        <v>0</v>
      </c>
    </row>
    <row r="206" spans="1:11" ht="24" customHeight="1">
      <c r="A206" s="2" t="s">
        <v>0</v>
      </c>
      <c r="B206" s="11" t="s">
        <v>35</v>
      </c>
      <c r="C206" s="11" t="s">
        <v>34</v>
      </c>
      <c r="D206" s="19">
        <v>14.059361000000001</v>
      </c>
      <c r="E206" s="19">
        <v>100.710336</v>
      </c>
      <c r="F206" s="14">
        <v>43956</v>
      </c>
      <c r="G206" s="2" t="s">
        <v>13</v>
      </c>
      <c r="H206" s="2" t="s">
        <v>36</v>
      </c>
      <c r="I206" s="15">
        <v>0</v>
      </c>
      <c r="J206" s="2" t="s">
        <v>5</v>
      </c>
      <c r="K206" s="6">
        <f>(0.461*'ข้อมูลสิ่งแวดล้อม 2563'!$I206+0.623*I207+0.0414*I208)*(8760*0.2*0.7/1000000)</f>
        <v>1.6755076799999999E-5</v>
      </c>
    </row>
    <row r="207" spans="1:11" ht="24" customHeight="1">
      <c r="A207" s="2" t="s">
        <v>0</v>
      </c>
      <c r="B207" s="11" t="s">
        <v>37</v>
      </c>
      <c r="C207" s="11" t="s">
        <v>34</v>
      </c>
      <c r="D207" s="19">
        <v>14.071177</v>
      </c>
      <c r="E207" s="19">
        <v>100.70999399999999</v>
      </c>
      <c r="F207" s="14">
        <v>43746</v>
      </c>
      <c r="G207" s="2" t="s">
        <v>3</v>
      </c>
      <c r="H207" s="2" t="s">
        <v>4</v>
      </c>
      <c r="I207" s="15">
        <v>0</v>
      </c>
      <c r="J207" s="2" t="s">
        <v>5</v>
      </c>
      <c r="K207" s="6">
        <f>(0.461*'ข้อมูลสิ่งแวดล้อม 2563'!$I207+0.623*I208+0.0414*I209)*(8760*0.2*0.7/1000000)</f>
        <v>2.5264330559999999E-4</v>
      </c>
    </row>
    <row r="208" spans="1:11" ht="24" customHeight="1">
      <c r="A208" s="2" t="s">
        <v>0</v>
      </c>
      <c r="B208" s="11" t="s">
        <v>37</v>
      </c>
      <c r="C208" s="11" t="s">
        <v>34</v>
      </c>
      <c r="D208" s="19">
        <v>14.071177</v>
      </c>
      <c r="E208" s="19">
        <v>100.70999399999999</v>
      </c>
      <c r="F208" s="14">
        <v>43746</v>
      </c>
      <c r="G208" s="2" t="s">
        <v>3</v>
      </c>
      <c r="H208" s="2" t="s">
        <v>6</v>
      </c>
      <c r="I208" s="16">
        <v>0.33</v>
      </c>
      <c r="J208" s="2" t="s">
        <v>5</v>
      </c>
      <c r="K208" s="6">
        <f>(0.461*'ข้อมูลสิ่งแวดล้อม 2563'!$I208+0.623*I209+0.0414*I210)*(8760*0.2*0.7/1000000)</f>
        <v>2.1249096960000003E-4</v>
      </c>
    </row>
    <row r="209" spans="1:11" ht="24" customHeight="1">
      <c r="A209" s="2" t="s">
        <v>0</v>
      </c>
      <c r="B209" s="11" t="s">
        <v>37</v>
      </c>
      <c r="C209" s="11" t="s">
        <v>34</v>
      </c>
      <c r="D209" s="19">
        <v>14.071177</v>
      </c>
      <c r="E209" s="19">
        <v>100.70999399999999</v>
      </c>
      <c r="F209" s="14">
        <v>43956</v>
      </c>
      <c r="G209" s="2" t="s">
        <v>3</v>
      </c>
      <c r="H209" s="2" t="s">
        <v>4</v>
      </c>
      <c r="I209" s="16">
        <v>0.01</v>
      </c>
      <c r="J209" s="2" t="s">
        <v>5</v>
      </c>
      <c r="K209" s="6">
        <f>(0.461*'ข้อมูลสิ่งแวดล้อม 2563'!$I209+0.623*I210+0.0414*I211)*(8760*0.2*0.7/1000000)</f>
        <v>3.3249911519999992E-4</v>
      </c>
    </row>
    <row r="210" spans="1:11" ht="24" customHeight="1">
      <c r="A210" s="2" t="s">
        <v>0</v>
      </c>
      <c r="B210" s="11" t="s">
        <v>37</v>
      </c>
      <c r="C210" s="11" t="s">
        <v>34</v>
      </c>
      <c r="D210" s="19">
        <v>14.071177</v>
      </c>
      <c r="E210" s="19">
        <v>100.70999399999999</v>
      </c>
      <c r="F210" s="14">
        <v>43956</v>
      </c>
      <c r="G210" s="2" t="s">
        <v>3</v>
      </c>
      <c r="H210" s="2" t="s">
        <v>6</v>
      </c>
      <c r="I210" s="16">
        <v>0.36</v>
      </c>
      <c r="J210" s="2" t="s">
        <v>5</v>
      </c>
      <c r="K210" s="6">
        <f>(0.461*'ข้อมูลสิ่งแวดล้อม 2563'!$I210+0.623*I211+0.0414*I212)*(8760*0.2*0.7/1000000)</f>
        <v>1.0448044992E-3</v>
      </c>
    </row>
    <row r="211" spans="1:11" ht="24" customHeight="1">
      <c r="A211" s="2" t="s">
        <v>0</v>
      </c>
      <c r="B211" s="11" t="s">
        <v>37</v>
      </c>
      <c r="C211" s="11" t="s">
        <v>34</v>
      </c>
      <c r="D211" s="19">
        <v>14.071177</v>
      </c>
      <c r="E211" s="19">
        <v>100.70999399999999</v>
      </c>
      <c r="F211" s="14">
        <v>43746</v>
      </c>
      <c r="G211" s="2" t="s">
        <v>13</v>
      </c>
      <c r="H211" s="2" t="s">
        <v>14</v>
      </c>
      <c r="I211" s="16">
        <v>1.02</v>
      </c>
      <c r="J211" s="2" t="s">
        <v>5</v>
      </c>
      <c r="K211" s="6">
        <f>(0.461*'ข้อมูลสิ่งแวดล้อม 2563'!$I211+0.623*I212+0.0414*I213)*(8760*0.2*0.7/1000000)</f>
        <v>1.5301400352E-3</v>
      </c>
    </row>
    <row r="212" spans="1:11" ht="24" customHeight="1">
      <c r="A212" s="2" t="s">
        <v>0</v>
      </c>
      <c r="B212" s="11" t="s">
        <v>37</v>
      </c>
      <c r="C212" s="11" t="s">
        <v>34</v>
      </c>
      <c r="D212" s="19">
        <v>14.071177</v>
      </c>
      <c r="E212" s="19">
        <v>100.70999399999999</v>
      </c>
      <c r="F212" s="14">
        <v>43956</v>
      </c>
      <c r="G212" s="2" t="s">
        <v>13</v>
      </c>
      <c r="H212" s="2" t="s">
        <v>14</v>
      </c>
      <c r="I212" s="16">
        <v>1.22</v>
      </c>
      <c r="J212" s="2" t="s">
        <v>5</v>
      </c>
      <c r="K212" s="6">
        <f>(0.461*'ข้อมูลสิ่งแวดล้อม 2563'!$I212+0.623*I213+0.0414*I214)*(8760*0.2*0.7/1000000)</f>
        <v>1.0167444672E-3</v>
      </c>
    </row>
    <row r="213" spans="1:11" ht="24" customHeight="1">
      <c r="A213" s="2" t="s">
        <v>0</v>
      </c>
      <c r="B213" s="11" t="s">
        <v>37</v>
      </c>
      <c r="C213" s="11" t="s">
        <v>34</v>
      </c>
      <c r="D213" s="19">
        <v>14.071177</v>
      </c>
      <c r="E213" s="19">
        <v>100.70999399999999</v>
      </c>
      <c r="F213" s="14">
        <v>43746</v>
      </c>
      <c r="G213" s="2" t="s">
        <v>13</v>
      </c>
      <c r="H213" s="2" t="s">
        <v>19</v>
      </c>
      <c r="I213" s="16">
        <v>0.42</v>
      </c>
      <c r="J213" s="2" t="s">
        <v>5</v>
      </c>
      <c r="K213" s="6">
        <f>(0.461*'ข้อมูลสิ่งแวดล้อม 2563'!$I213+0.623*I214+0.0414*I215)*(8760*0.2*0.7/1000000)</f>
        <v>1.0741659868800001E-2</v>
      </c>
    </row>
    <row r="214" spans="1:11" ht="24" customHeight="1">
      <c r="A214" s="2" t="s">
        <v>0</v>
      </c>
      <c r="B214" s="11" t="s">
        <v>37</v>
      </c>
      <c r="C214" s="11" t="s">
        <v>34</v>
      </c>
      <c r="D214" s="19">
        <v>14.071177</v>
      </c>
      <c r="E214" s="19">
        <v>100.70999399999999</v>
      </c>
      <c r="F214" s="14">
        <v>43956</v>
      </c>
      <c r="G214" s="2" t="s">
        <v>13</v>
      </c>
      <c r="H214" s="2" t="s">
        <v>19</v>
      </c>
      <c r="I214" s="16">
        <v>0.12</v>
      </c>
      <c r="J214" s="2" t="s">
        <v>5</v>
      </c>
      <c r="K214" s="6">
        <f>(0.461*'ข้อมูลสิ่งแวดล้อม 2563'!$I214+0.623*I215+0.0414*I216)*(8760*0.2*0.7/1000000)</f>
        <v>0.16682793765119999</v>
      </c>
    </row>
    <row r="215" spans="1:11" ht="24" customHeight="1">
      <c r="A215" s="2" t="s">
        <v>0</v>
      </c>
      <c r="B215" s="11" t="s">
        <v>37</v>
      </c>
      <c r="C215" s="11" t="s">
        <v>34</v>
      </c>
      <c r="D215" s="19">
        <v>14.071177</v>
      </c>
      <c r="E215" s="19">
        <v>100.70999399999999</v>
      </c>
      <c r="F215" s="14">
        <v>43746</v>
      </c>
      <c r="G215" s="2" t="s">
        <v>13</v>
      </c>
      <c r="H215" s="2" t="s">
        <v>24</v>
      </c>
      <c r="I215" s="16">
        <v>205.08</v>
      </c>
      <c r="J215" s="2" t="s">
        <v>5</v>
      </c>
      <c r="K215" s="6">
        <f>(0.461*'ข้อมูลสิ่งแวดล้อม 2563'!$I215+0.623*I216+0.0414*I217)*(8760*0.2*0.7/1000000)</f>
        <v>0.26747200233599994</v>
      </c>
    </row>
    <row r="216" spans="1:11" ht="24" customHeight="1">
      <c r="A216" s="2" t="s">
        <v>0</v>
      </c>
      <c r="B216" s="11" t="s">
        <v>37</v>
      </c>
      <c r="C216" s="11" t="s">
        <v>34</v>
      </c>
      <c r="D216" s="19">
        <v>14.071177</v>
      </c>
      <c r="E216" s="19">
        <v>100.70999399999999</v>
      </c>
      <c r="F216" s="14">
        <v>43956</v>
      </c>
      <c r="G216" s="2" t="s">
        <v>13</v>
      </c>
      <c r="H216" s="2" t="s">
        <v>24</v>
      </c>
      <c r="I216" s="16">
        <v>198.32</v>
      </c>
      <c r="J216" s="2" t="s">
        <v>5</v>
      </c>
      <c r="K216" s="6">
        <f>(0.461*'ข้อมูลสิ่งแวดล้อม 2563'!$I216+0.623*I217+0.0414*I218)*(8760*0.2*0.7/1000000)</f>
        <v>0.112124257728</v>
      </c>
    </row>
    <row r="217" spans="1:11" ht="24" customHeight="1">
      <c r="A217" s="2" t="s">
        <v>0</v>
      </c>
      <c r="B217" s="11" t="s">
        <v>37</v>
      </c>
      <c r="C217" s="11" t="s">
        <v>34</v>
      </c>
      <c r="D217" s="19">
        <v>14.071177</v>
      </c>
      <c r="E217" s="19">
        <v>100.70999399999999</v>
      </c>
      <c r="F217" s="14">
        <v>43746</v>
      </c>
      <c r="G217" s="2" t="s">
        <v>13</v>
      </c>
      <c r="H217" s="2" t="s">
        <v>29</v>
      </c>
      <c r="I217" s="15">
        <v>0</v>
      </c>
      <c r="J217" s="2" t="s">
        <v>5</v>
      </c>
      <c r="K217" s="6">
        <f>(0.461*'ข้อมูลสิ่งแวดล้อม 2563'!$I217+0.623*I218+0.0414*I219)*(8760*0.2*0.7/1000000)</f>
        <v>0</v>
      </c>
    </row>
    <row r="218" spans="1:11" ht="24" customHeight="1">
      <c r="A218" s="2" t="s">
        <v>0</v>
      </c>
      <c r="B218" s="11" t="s">
        <v>37</v>
      </c>
      <c r="C218" s="11" t="s">
        <v>34</v>
      </c>
      <c r="D218" s="19">
        <v>14.071177</v>
      </c>
      <c r="E218" s="19">
        <v>100.70999399999999</v>
      </c>
      <c r="F218" s="14">
        <v>43956</v>
      </c>
      <c r="G218" s="2" t="s">
        <v>13</v>
      </c>
      <c r="H218" s="2" t="s">
        <v>29</v>
      </c>
      <c r="I218" s="15">
        <v>0</v>
      </c>
      <c r="J218" s="2" t="s">
        <v>5</v>
      </c>
      <c r="K218" s="6">
        <f>(0.461*'ข้อมูลสิ่งแวดล้อม 2563'!$I218+0.623*I219+0.0414*I220)*(8760*0.2*0.7/1000000)</f>
        <v>0</v>
      </c>
    </row>
    <row r="219" spans="1:11" ht="24" customHeight="1">
      <c r="A219" s="2" t="s">
        <v>0</v>
      </c>
      <c r="B219" s="11" t="s">
        <v>37</v>
      </c>
      <c r="C219" s="11" t="s">
        <v>34</v>
      </c>
      <c r="D219" s="19">
        <v>14.071177</v>
      </c>
      <c r="E219" s="19">
        <v>100.70999399999999</v>
      </c>
      <c r="F219" s="14">
        <v>43746</v>
      </c>
      <c r="G219" s="2" t="s">
        <v>13</v>
      </c>
      <c r="H219" s="2" t="s">
        <v>31</v>
      </c>
      <c r="I219" s="15">
        <v>0</v>
      </c>
      <c r="J219" s="2" t="s">
        <v>5</v>
      </c>
      <c r="K219" s="6">
        <f>(0.461*'ข้อมูลสิ่งแวดล้อม 2563'!$I219+0.623*I220+0.0414*I221)*(8760*0.2*0.7/1000000)</f>
        <v>0</v>
      </c>
    </row>
    <row r="220" spans="1:11" ht="24" customHeight="1">
      <c r="A220" s="2" t="s">
        <v>0</v>
      </c>
      <c r="B220" s="11" t="s">
        <v>37</v>
      </c>
      <c r="C220" s="11" t="s">
        <v>34</v>
      </c>
      <c r="D220" s="19">
        <v>14.071177</v>
      </c>
      <c r="E220" s="19">
        <v>100.70999399999999</v>
      </c>
      <c r="F220" s="14">
        <v>43956</v>
      </c>
      <c r="G220" s="2" t="s">
        <v>13</v>
      </c>
      <c r="H220" s="2" t="s">
        <v>31</v>
      </c>
      <c r="I220" s="15">
        <v>0</v>
      </c>
      <c r="J220" s="2" t="s">
        <v>5</v>
      </c>
      <c r="K220" s="6">
        <f>(0.461*'ข้อมูลสิ่งแวดล้อม 2563'!$I220+0.623*I221+0.0414*I222)*(8760*0.2*0.7/1000000)</f>
        <v>0</v>
      </c>
    </row>
    <row r="221" spans="1:11" ht="24" customHeight="1">
      <c r="A221" s="2" t="s">
        <v>0</v>
      </c>
      <c r="B221" s="11" t="s">
        <v>37</v>
      </c>
      <c r="C221" s="11" t="s">
        <v>34</v>
      </c>
      <c r="D221" s="19">
        <v>14.071177</v>
      </c>
      <c r="E221" s="19">
        <v>100.70999399999999</v>
      </c>
      <c r="F221" s="14">
        <v>43746</v>
      </c>
      <c r="G221" s="2" t="s">
        <v>13</v>
      </c>
      <c r="H221" s="2" t="s">
        <v>36</v>
      </c>
      <c r="I221" s="15">
        <v>0</v>
      </c>
      <c r="J221" s="2" t="s">
        <v>5</v>
      </c>
      <c r="K221" s="6">
        <f>(0.461*'ข้อมูลสิ่งแวดล้อม 2563'!$I221+0.623*I222+0.0414*I223)*(8760*0.2*0.7/1000000)</f>
        <v>0</v>
      </c>
    </row>
    <row r="222" spans="1:11" ht="24" customHeight="1">
      <c r="A222" s="2" t="s">
        <v>0</v>
      </c>
      <c r="B222" s="11" t="s">
        <v>37</v>
      </c>
      <c r="C222" s="11" t="s">
        <v>34</v>
      </c>
      <c r="D222" s="19">
        <v>14.071177</v>
      </c>
      <c r="E222" s="19">
        <v>100.70999399999999</v>
      </c>
      <c r="F222" s="14">
        <v>43956</v>
      </c>
      <c r="G222" s="2" t="s">
        <v>13</v>
      </c>
      <c r="H222" s="2" t="s">
        <v>36</v>
      </c>
      <c r="I222" s="15">
        <v>0</v>
      </c>
      <c r="J222" s="2" t="s">
        <v>5</v>
      </c>
      <c r="K222" s="6">
        <f>(0.461*'ข้อมูลสิ่งแวดล้อม 2563'!$I222+0.623*I223+0.0414*I224)*(8760*0.2*0.7/1000000)</f>
        <v>1.2693239999999998E-5</v>
      </c>
    </row>
    <row r="223" spans="1:11" ht="24" customHeight="1">
      <c r="A223" s="2" t="s">
        <v>0</v>
      </c>
      <c r="B223" s="11" t="s">
        <v>38</v>
      </c>
      <c r="C223" s="11" t="s">
        <v>34</v>
      </c>
      <c r="D223" s="13">
        <v>14.008925</v>
      </c>
      <c r="E223" s="12">
        <v>100.70843000000001</v>
      </c>
      <c r="F223" s="14">
        <v>43746</v>
      </c>
      <c r="G223" s="2" t="s">
        <v>3</v>
      </c>
      <c r="H223" s="2" t="s">
        <v>4</v>
      </c>
      <c r="I223" s="15">
        <v>0</v>
      </c>
      <c r="J223" s="2" t="s">
        <v>5</v>
      </c>
      <c r="K223" s="6">
        <f>(0.461*'ข้อมูลสิ่งแวดล้อม 2563'!$I223+0.623*I224+0.0414*I225)*(8760*0.2*0.7/1000000)</f>
        <v>1.9101179999999999E-4</v>
      </c>
    </row>
    <row r="224" spans="1:11" ht="24" customHeight="1">
      <c r="A224" s="2" t="s">
        <v>0</v>
      </c>
      <c r="B224" s="11" t="s">
        <v>38</v>
      </c>
      <c r="C224" s="11" t="s">
        <v>34</v>
      </c>
      <c r="D224" s="13">
        <v>14.008925</v>
      </c>
      <c r="E224" s="12">
        <v>100.70843000000001</v>
      </c>
      <c r="F224" s="14">
        <v>43746</v>
      </c>
      <c r="G224" s="2" t="s">
        <v>3</v>
      </c>
      <c r="H224" s="2" t="s">
        <v>6</v>
      </c>
      <c r="I224" s="16">
        <v>0.25</v>
      </c>
      <c r="J224" s="2" t="s">
        <v>5</v>
      </c>
      <c r="K224" s="6">
        <f>(0.461*'ข้อมูลสิ่งแวดล้อม 2563'!$I224+0.623*I225+0.0414*I226)*(8760*0.2*0.7/1000000)</f>
        <v>1.5149719199999999E-4</v>
      </c>
    </row>
    <row r="225" spans="1:11" ht="24" customHeight="1">
      <c r="A225" s="2" t="s">
        <v>0</v>
      </c>
      <c r="B225" s="11" t="s">
        <v>38</v>
      </c>
      <c r="C225" s="11" t="s">
        <v>34</v>
      </c>
      <c r="D225" s="13">
        <v>14.008925</v>
      </c>
      <c r="E225" s="12">
        <v>100.70843000000001</v>
      </c>
      <c r="F225" s="14">
        <v>43956</v>
      </c>
      <c r="G225" s="2" t="s">
        <v>3</v>
      </c>
      <c r="H225" s="2" t="s">
        <v>4</v>
      </c>
      <c r="I225" s="15">
        <v>0</v>
      </c>
      <c r="J225" s="2" t="s">
        <v>5</v>
      </c>
      <c r="K225" s="6">
        <f>(0.461*'ข้อมูลสิ่งแวดล้อม 2563'!$I225+0.623*I226+0.0414*I227)*(8760*0.2*0.7/1000000)</f>
        <v>1.8479640480000001E-4</v>
      </c>
    </row>
    <row r="226" spans="1:11" ht="24" customHeight="1">
      <c r="A226" s="2" t="s">
        <v>0</v>
      </c>
      <c r="B226" s="11" t="s">
        <v>38</v>
      </c>
      <c r="C226" s="11" t="s">
        <v>34</v>
      </c>
      <c r="D226" s="13">
        <v>14.008925</v>
      </c>
      <c r="E226" s="12">
        <v>100.70843000000001</v>
      </c>
      <c r="F226" s="14">
        <v>43956</v>
      </c>
      <c r="G226" s="2" t="s">
        <v>3</v>
      </c>
      <c r="H226" s="2" t="s">
        <v>6</v>
      </c>
      <c r="I226" s="16">
        <v>0.2</v>
      </c>
      <c r="J226" s="2" t="s">
        <v>5</v>
      </c>
      <c r="K226" s="6">
        <f>(0.461*'ข้อมูลสิ่งแวดล้อม 2563'!$I226+0.623*I227+0.0414*I228)*(8760*0.2*0.7/1000000)</f>
        <v>6.3961175039999995E-4</v>
      </c>
    </row>
    <row r="227" spans="1:11" ht="24" customHeight="1">
      <c r="A227" s="2" t="s">
        <v>0</v>
      </c>
      <c r="B227" s="11" t="s">
        <v>38</v>
      </c>
      <c r="C227" s="11" t="s">
        <v>34</v>
      </c>
      <c r="D227" s="13">
        <v>14.008925</v>
      </c>
      <c r="E227" s="12">
        <v>100.70843000000001</v>
      </c>
      <c r="F227" s="14">
        <v>43746</v>
      </c>
      <c r="G227" s="2" t="s">
        <v>13</v>
      </c>
      <c r="H227" s="2" t="s">
        <v>14</v>
      </c>
      <c r="I227" s="16">
        <v>0.63</v>
      </c>
      <c r="J227" s="2" t="s">
        <v>5</v>
      </c>
      <c r="K227" s="6">
        <f>(0.461*'ข้อมูลสิ่งแวดล้อม 2563'!$I227+0.623*I228+0.0414*I229)*(8760*0.2*0.7/1000000)</f>
        <v>1.0488785999999998E-3</v>
      </c>
    </row>
    <row r="228" spans="1:11" ht="24" customHeight="1">
      <c r="A228" s="2" t="s">
        <v>0</v>
      </c>
      <c r="B228" s="11" t="s">
        <v>38</v>
      </c>
      <c r="C228" s="11" t="s">
        <v>34</v>
      </c>
      <c r="D228" s="13">
        <v>14.008925</v>
      </c>
      <c r="E228" s="12">
        <v>100.70843000000001</v>
      </c>
      <c r="F228" s="14">
        <v>43956</v>
      </c>
      <c r="G228" s="2" t="s">
        <v>13</v>
      </c>
      <c r="H228" s="2" t="s">
        <v>14</v>
      </c>
      <c r="I228" s="16">
        <v>0.89</v>
      </c>
      <c r="J228" s="2" t="s">
        <v>5</v>
      </c>
      <c r="K228" s="6">
        <f>(0.461*'ข้อมูลสิ่งแวดล้อม 2563'!$I228+0.623*I229+0.0414*I230)*(8760*0.2*0.7/1000000)</f>
        <v>7.0790015520000012E-4</v>
      </c>
    </row>
    <row r="229" spans="1:11" ht="24" customHeight="1">
      <c r="A229" s="2" t="s">
        <v>0</v>
      </c>
      <c r="B229" s="11" t="s">
        <v>38</v>
      </c>
      <c r="C229" s="11" t="s">
        <v>34</v>
      </c>
      <c r="D229" s="13">
        <v>14.008925</v>
      </c>
      <c r="E229" s="12">
        <v>100.70843000000001</v>
      </c>
      <c r="F229" s="14">
        <v>43746</v>
      </c>
      <c r="G229" s="2" t="s">
        <v>13</v>
      </c>
      <c r="H229" s="2" t="s">
        <v>19</v>
      </c>
      <c r="I229" s="16">
        <v>0.25</v>
      </c>
      <c r="J229" s="2" t="s">
        <v>5</v>
      </c>
      <c r="K229" s="6">
        <f>(0.461*'ข้อมูลสิ่งแวดล้อม 2563'!$I229+0.623*I230+0.0414*I231)*(8760*0.2*0.7/1000000)</f>
        <v>9.7299706223999988E-3</v>
      </c>
    </row>
    <row r="230" spans="1:11" ht="24" customHeight="1">
      <c r="A230" s="2" t="s">
        <v>0</v>
      </c>
      <c r="B230" s="11" t="s">
        <v>38</v>
      </c>
      <c r="C230" s="11" t="s">
        <v>34</v>
      </c>
      <c r="D230" s="13">
        <v>14.008925</v>
      </c>
      <c r="E230" s="12">
        <v>100.70843000000001</v>
      </c>
      <c r="F230" s="14">
        <v>43956</v>
      </c>
      <c r="G230" s="2" t="s">
        <v>13</v>
      </c>
      <c r="H230" s="2" t="s">
        <v>19</v>
      </c>
      <c r="I230" s="16">
        <v>0.27</v>
      </c>
      <c r="J230" s="2" t="s">
        <v>5</v>
      </c>
      <c r="K230" s="6">
        <f>(0.461*'ข้อมูลสิ่งแวดล้อม 2563'!$I230+0.623*I231+0.0414*I232)*(8760*0.2*0.7/1000000)</f>
        <v>0.14969359174559999</v>
      </c>
    </row>
    <row r="231" spans="1:11" ht="24" customHeight="1">
      <c r="A231" s="2" t="s">
        <v>0</v>
      </c>
      <c r="B231" s="11" t="s">
        <v>38</v>
      </c>
      <c r="C231" s="11" t="s">
        <v>34</v>
      </c>
      <c r="D231" s="13">
        <v>14.008925</v>
      </c>
      <c r="E231" s="12">
        <v>100.70843000000001</v>
      </c>
      <c r="F231" s="14">
        <v>43746</v>
      </c>
      <c r="G231" s="2" t="s">
        <v>13</v>
      </c>
      <c r="H231" s="2" t="s">
        <v>24</v>
      </c>
      <c r="I231" s="16">
        <v>184.79</v>
      </c>
      <c r="J231" s="2" t="s">
        <v>5</v>
      </c>
      <c r="K231" s="6">
        <f>(0.461*'ข้อมูลสิ่งแวดล้อม 2563'!$I231+0.623*I232+0.0414*I233)*(8760*0.2*0.7/1000000)</f>
        <v>0.23016820108799999</v>
      </c>
    </row>
    <row r="232" spans="1:11" ht="24" customHeight="1">
      <c r="A232" s="2" t="s">
        <v>0</v>
      </c>
      <c r="B232" s="11" t="s">
        <v>38</v>
      </c>
      <c r="C232" s="11" t="s">
        <v>34</v>
      </c>
      <c r="D232" s="13">
        <v>14.008925</v>
      </c>
      <c r="E232" s="12">
        <v>100.70843000000001</v>
      </c>
      <c r="F232" s="14">
        <v>43956</v>
      </c>
      <c r="G232" s="2" t="s">
        <v>13</v>
      </c>
      <c r="H232" s="2" t="s">
        <v>24</v>
      </c>
      <c r="I232" s="16">
        <v>164.51</v>
      </c>
      <c r="J232" s="2" t="s">
        <v>5</v>
      </c>
      <c r="K232" s="6">
        <f>(0.461*'ข้อมูลสิ่งแวดล้อม 2563'!$I232+0.623*I233+0.0414*I234)*(8760*0.2*0.7/1000000)</f>
        <v>9.3009084504E-2</v>
      </c>
    </row>
    <row r="233" spans="1:11" ht="24" customHeight="1">
      <c r="A233" s="2" t="s">
        <v>0</v>
      </c>
      <c r="B233" s="11" t="s">
        <v>38</v>
      </c>
      <c r="C233" s="11" t="s">
        <v>34</v>
      </c>
      <c r="D233" s="13">
        <v>14.008925</v>
      </c>
      <c r="E233" s="12">
        <v>100.70843000000001</v>
      </c>
      <c r="F233" s="14">
        <v>43746</v>
      </c>
      <c r="G233" s="2" t="s">
        <v>13</v>
      </c>
      <c r="H233" s="2" t="s">
        <v>29</v>
      </c>
      <c r="I233" s="15">
        <v>0</v>
      </c>
      <c r="J233" s="2" t="s">
        <v>5</v>
      </c>
      <c r="K233" s="6">
        <f>(0.461*'ข้อมูลสิ่งแวดล้อม 2563'!$I233+0.623*I234+0.0414*I235)*(8760*0.2*0.7/1000000)</f>
        <v>0</v>
      </c>
    </row>
    <row r="234" spans="1:11" ht="24" customHeight="1">
      <c r="A234" s="2" t="s">
        <v>0</v>
      </c>
      <c r="B234" s="11" t="s">
        <v>38</v>
      </c>
      <c r="C234" s="11" t="s">
        <v>34</v>
      </c>
      <c r="D234" s="13">
        <v>14.008925</v>
      </c>
      <c r="E234" s="12">
        <v>100.70843000000001</v>
      </c>
      <c r="F234" s="14">
        <v>43956</v>
      </c>
      <c r="G234" s="2" t="s">
        <v>13</v>
      </c>
      <c r="H234" s="2" t="s">
        <v>29</v>
      </c>
      <c r="I234" s="15">
        <v>0</v>
      </c>
      <c r="J234" s="2" t="s">
        <v>5</v>
      </c>
      <c r="K234" s="6">
        <f>(0.461*'ข้อมูลสิ่งแวดล้อม 2563'!$I234+0.623*I235+0.0414*I236)*(8760*0.2*0.7/1000000)</f>
        <v>0</v>
      </c>
    </row>
    <row r="235" spans="1:11" ht="24" customHeight="1">
      <c r="A235" s="2" t="s">
        <v>0</v>
      </c>
      <c r="B235" s="11" t="s">
        <v>38</v>
      </c>
      <c r="C235" s="11" t="s">
        <v>34</v>
      </c>
      <c r="D235" s="13">
        <v>14.008925</v>
      </c>
      <c r="E235" s="12">
        <v>100.70843000000001</v>
      </c>
      <c r="F235" s="14">
        <v>43746</v>
      </c>
      <c r="G235" s="2" t="s">
        <v>13</v>
      </c>
      <c r="H235" s="2" t="s">
        <v>31</v>
      </c>
      <c r="I235" s="15">
        <v>0</v>
      </c>
      <c r="J235" s="2" t="s">
        <v>5</v>
      </c>
      <c r="K235" s="6">
        <f>(0.461*'ข้อมูลสิ่งแวดล้อม 2563'!$I235+0.623*I236+0.0414*I237)*(8760*0.2*0.7/1000000)</f>
        <v>0</v>
      </c>
    </row>
    <row r="236" spans="1:11" ht="24" customHeight="1">
      <c r="A236" s="2" t="s">
        <v>0</v>
      </c>
      <c r="B236" s="11" t="s">
        <v>38</v>
      </c>
      <c r="C236" s="11" t="s">
        <v>34</v>
      </c>
      <c r="D236" s="13">
        <v>14.008925</v>
      </c>
      <c r="E236" s="12">
        <v>100.70843000000001</v>
      </c>
      <c r="F236" s="14">
        <v>43956</v>
      </c>
      <c r="G236" s="2" t="s">
        <v>13</v>
      </c>
      <c r="H236" s="2" t="s">
        <v>31</v>
      </c>
      <c r="I236" s="15">
        <v>0</v>
      </c>
      <c r="J236" s="2" t="s">
        <v>5</v>
      </c>
      <c r="K236" s="6">
        <f>(0.461*'ข้อมูลสิ่งแวดล้อม 2563'!$I236+0.623*I237+0.0414*I238)*(8760*0.2*0.7/1000000)</f>
        <v>0</v>
      </c>
    </row>
    <row r="237" spans="1:11" ht="24" customHeight="1">
      <c r="A237" s="2" t="s">
        <v>0</v>
      </c>
      <c r="B237" s="11" t="s">
        <v>38</v>
      </c>
      <c r="C237" s="11" t="s">
        <v>34</v>
      </c>
      <c r="D237" s="13">
        <v>14.008925</v>
      </c>
      <c r="E237" s="12">
        <v>100.70843000000001</v>
      </c>
      <c r="F237" s="14">
        <v>43746</v>
      </c>
      <c r="G237" s="2" t="s">
        <v>13</v>
      </c>
      <c r="H237" s="2" t="s">
        <v>36</v>
      </c>
      <c r="I237" s="15">
        <v>0</v>
      </c>
      <c r="J237" s="2" t="s">
        <v>5</v>
      </c>
      <c r="K237" s="6">
        <f>(0.461*'ข้อมูลสิ่งแวดล้อม 2563'!$I237+0.623*I238+0.0414*I239)*(8760*0.2*0.7/1000000)</f>
        <v>0</v>
      </c>
    </row>
    <row r="238" spans="1:11" ht="24" customHeight="1">
      <c r="A238" s="2" t="s">
        <v>0</v>
      </c>
      <c r="B238" s="11" t="s">
        <v>38</v>
      </c>
      <c r="C238" s="11" t="s">
        <v>34</v>
      </c>
      <c r="D238" s="13">
        <v>14.008925</v>
      </c>
      <c r="E238" s="12">
        <v>100.70843000000001</v>
      </c>
      <c r="F238" s="14">
        <v>43956</v>
      </c>
      <c r="G238" s="2" t="s">
        <v>13</v>
      </c>
      <c r="H238" s="2" t="s">
        <v>36</v>
      </c>
      <c r="I238" s="15">
        <v>0</v>
      </c>
      <c r="J238" s="2" t="s">
        <v>5</v>
      </c>
      <c r="K238" s="6">
        <f>(0.461*'ข้อมูลสิ่งแวดล้อม 2563'!$I238+0.623*I239+0.0414*I240)*(8760*0.2*0.7/1000000)</f>
        <v>2.1832372799999997E-5</v>
      </c>
    </row>
    <row r="239" spans="1:11" ht="24" customHeight="1">
      <c r="A239" s="2" t="s">
        <v>0</v>
      </c>
      <c r="B239" s="11" t="s">
        <v>39</v>
      </c>
      <c r="C239" s="11" t="s">
        <v>32</v>
      </c>
      <c r="D239" s="19">
        <v>13.854177999999999</v>
      </c>
      <c r="E239" s="19">
        <v>100.56539100000001</v>
      </c>
      <c r="F239" s="14">
        <v>43739</v>
      </c>
      <c r="G239" s="2" t="s">
        <v>3</v>
      </c>
      <c r="H239" s="2" t="s">
        <v>4</v>
      </c>
      <c r="I239" s="15">
        <v>0</v>
      </c>
      <c r="J239" s="2" t="s">
        <v>5</v>
      </c>
      <c r="K239" s="6">
        <f>(0.461*'ข้อมูลสิ่งแวดล้อม 2563'!$I239+0.623*I240+0.0414*I241)*(8760*0.2*0.7/1000000)</f>
        <v>3.2854029600000001E-4</v>
      </c>
    </row>
    <row r="240" spans="1:11" ht="24" customHeight="1">
      <c r="A240" s="2" t="s">
        <v>0</v>
      </c>
      <c r="B240" s="11" t="s">
        <v>39</v>
      </c>
      <c r="C240" s="11" t="s">
        <v>32</v>
      </c>
      <c r="D240" s="19">
        <v>13.854177999999999</v>
      </c>
      <c r="E240" s="19">
        <v>100.56539100000001</v>
      </c>
      <c r="F240" s="14">
        <v>43739</v>
      </c>
      <c r="G240" s="2" t="s">
        <v>3</v>
      </c>
      <c r="H240" s="2" t="s">
        <v>6</v>
      </c>
      <c r="I240" s="16">
        <v>0.43</v>
      </c>
      <c r="J240" s="2" t="s">
        <v>5</v>
      </c>
      <c r="K240" s="6">
        <f>(0.461*'ข้อมูลสิ่งแวดล้อม 2563'!$I240+0.623*I241+0.0414*I242)*(8760*0.2*0.7/1000000)</f>
        <v>2.8068126239999997E-4</v>
      </c>
    </row>
    <row r="241" spans="1:11" ht="24" customHeight="1">
      <c r="A241" s="2" t="s">
        <v>0</v>
      </c>
      <c r="B241" s="11" t="s">
        <v>39</v>
      </c>
      <c r="C241" s="11" t="s">
        <v>32</v>
      </c>
      <c r="D241" s="19">
        <v>13.854177999999999</v>
      </c>
      <c r="E241" s="19">
        <v>100.56539100000001</v>
      </c>
      <c r="F241" s="14">
        <v>43957</v>
      </c>
      <c r="G241" s="2" t="s">
        <v>3</v>
      </c>
      <c r="H241" s="2" t="s">
        <v>4</v>
      </c>
      <c r="I241" s="15">
        <v>0</v>
      </c>
      <c r="J241" s="2" t="s">
        <v>5</v>
      </c>
      <c r="K241" s="6">
        <f>(0.461*'ข้อมูลสิ่งแวดล้อม 2563'!$I241+0.623*I242+0.0414*I243)*(8760*0.2*0.7/1000000)</f>
        <v>6.1261378079999988E-4</v>
      </c>
    </row>
    <row r="242" spans="1:11" ht="24" customHeight="1">
      <c r="A242" s="2" t="s">
        <v>0</v>
      </c>
      <c r="B242" s="11" t="s">
        <v>39</v>
      </c>
      <c r="C242" s="11" t="s">
        <v>32</v>
      </c>
      <c r="D242" s="19">
        <v>13.854177999999999</v>
      </c>
      <c r="E242" s="19">
        <v>100.56539100000001</v>
      </c>
      <c r="F242" s="14">
        <v>43957</v>
      </c>
      <c r="G242" s="2" t="s">
        <v>3</v>
      </c>
      <c r="H242" s="2" t="s">
        <v>6</v>
      </c>
      <c r="I242" s="16">
        <v>0.74</v>
      </c>
      <c r="J242" s="2" t="s">
        <v>5</v>
      </c>
      <c r="K242" s="6">
        <f>(0.461*'ข้อมูลสิ่งแวดล้อม 2563'!$I242+0.623*I243+0.0414*I244)*(8760*0.2*0.7/1000000)</f>
        <v>1.1761568448E-3</v>
      </c>
    </row>
    <row r="243" spans="1:11" ht="24" customHeight="1">
      <c r="A243" s="2" t="s">
        <v>0</v>
      </c>
      <c r="B243" s="11" t="s">
        <v>39</v>
      </c>
      <c r="C243" s="11" t="s">
        <v>32</v>
      </c>
      <c r="D243" s="19">
        <v>13.854177999999999</v>
      </c>
      <c r="E243" s="19">
        <v>100.56539100000001</v>
      </c>
      <c r="F243" s="14">
        <v>43739</v>
      </c>
      <c r="G243" s="2" t="s">
        <v>13</v>
      </c>
      <c r="H243" s="2" t="s">
        <v>14</v>
      </c>
      <c r="I243" s="16">
        <v>0.93</v>
      </c>
      <c r="J243" s="2" t="s">
        <v>5</v>
      </c>
      <c r="K243" s="6">
        <f>(0.461*'ข้อมูลสิ่งแวดล้อม 2563'!$I243+0.623*I244+0.0414*I245)*(8760*0.2*0.7/1000000)</f>
        <v>1.2490516080000001E-3</v>
      </c>
    </row>
    <row r="244" spans="1:11" ht="24" customHeight="1">
      <c r="A244" s="2" t="s">
        <v>0</v>
      </c>
      <c r="B244" s="11" t="s">
        <v>39</v>
      </c>
      <c r="C244" s="11" t="s">
        <v>32</v>
      </c>
      <c r="D244" s="19">
        <v>13.854177999999999</v>
      </c>
      <c r="E244" s="19">
        <v>100.56539100000001</v>
      </c>
      <c r="F244" s="14">
        <v>43957</v>
      </c>
      <c r="G244" s="2" t="s">
        <v>13</v>
      </c>
      <c r="H244" s="2" t="s">
        <v>14</v>
      </c>
      <c r="I244" s="16">
        <v>0.93</v>
      </c>
      <c r="J244" s="2" t="s">
        <v>5</v>
      </c>
      <c r="K244" s="6">
        <f>(0.461*'ข้อมูลสิ่งแวดล้อม 2563'!$I244+0.623*I245+0.0414*I246)*(8760*0.2*0.7/1000000)</f>
        <v>7.29499512E-4</v>
      </c>
    </row>
    <row r="245" spans="1:11" ht="24" customHeight="1">
      <c r="A245" s="2" t="s">
        <v>0</v>
      </c>
      <c r="B245" s="11" t="s">
        <v>39</v>
      </c>
      <c r="C245" s="11" t="s">
        <v>32</v>
      </c>
      <c r="D245" s="19">
        <v>13.854177999999999</v>
      </c>
      <c r="E245" s="19">
        <v>100.56539100000001</v>
      </c>
      <c r="F245" s="14">
        <v>43739</v>
      </c>
      <c r="G245" s="2" t="s">
        <v>13</v>
      </c>
      <c r="H245" s="2" t="s">
        <v>19</v>
      </c>
      <c r="I245" s="16">
        <v>0.25</v>
      </c>
      <c r="J245" s="2" t="s">
        <v>5</v>
      </c>
      <c r="K245" s="6">
        <f>(0.461*'ข้อมูลสิ่งแวดล้อม 2563'!$I245+0.623*I246+0.0414*I247)*(8760*0.2*0.7/1000000)</f>
        <v>1.2533758944E-3</v>
      </c>
    </row>
    <row r="246" spans="1:11" ht="24" customHeight="1">
      <c r="A246" s="2" t="s">
        <v>0</v>
      </c>
      <c r="B246" s="11" t="s">
        <v>39</v>
      </c>
      <c r="C246" s="11" t="s">
        <v>32</v>
      </c>
      <c r="D246" s="19">
        <v>13.854177999999999</v>
      </c>
      <c r="E246" s="19">
        <v>100.56539100000001</v>
      </c>
      <c r="F246" s="14">
        <v>43957</v>
      </c>
      <c r="G246" s="2" t="s">
        <v>13</v>
      </c>
      <c r="H246" s="2" t="s">
        <v>19</v>
      </c>
      <c r="I246" s="16">
        <v>0.25</v>
      </c>
      <c r="J246" s="2" t="s">
        <v>5</v>
      </c>
      <c r="K246" s="6">
        <f>(0.461*'ข้อมูลสิ่งแวดล้อม 2563'!$I246+0.623*I247+0.0414*I248)*(8760*0.2*0.7/1000000)</f>
        <v>1.4922180302399999E-2</v>
      </c>
    </row>
    <row r="247" spans="1:11" ht="24" customHeight="1">
      <c r="A247" s="2" t="s">
        <v>0</v>
      </c>
      <c r="B247" s="11" t="s">
        <v>39</v>
      </c>
      <c r="C247" s="11" t="s">
        <v>32</v>
      </c>
      <c r="D247" s="19">
        <v>13.854177999999999</v>
      </c>
      <c r="E247" s="19">
        <v>100.56539100000001</v>
      </c>
      <c r="F247" s="14">
        <v>43739</v>
      </c>
      <c r="G247" s="2" t="s">
        <v>13</v>
      </c>
      <c r="H247" s="2" t="s">
        <v>24</v>
      </c>
      <c r="I247" s="16">
        <v>18.14</v>
      </c>
      <c r="J247" s="2" t="s">
        <v>5</v>
      </c>
      <c r="K247" s="6">
        <f>(0.461*'ข้อมูลสิ่งแวดล้อม 2563'!$I247+0.623*I248+0.0414*I249)*(8760*0.2*0.7/1000000)</f>
        <v>2.4115635264000002E-2</v>
      </c>
    </row>
    <row r="248" spans="1:11" ht="24" customHeight="1">
      <c r="A248" s="2" t="s">
        <v>0</v>
      </c>
      <c r="B248" s="11" t="s">
        <v>39</v>
      </c>
      <c r="C248" s="11" t="s">
        <v>32</v>
      </c>
      <c r="D248" s="19">
        <v>13.854177999999999</v>
      </c>
      <c r="E248" s="19">
        <v>100.56539100000001</v>
      </c>
      <c r="F248" s="14">
        <v>43957</v>
      </c>
      <c r="G248" s="2" t="s">
        <v>13</v>
      </c>
      <c r="H248" s="2" t="s">
        <v>24</v>
      </c>
      <c r="I248" s="16">
        <v>18.14</v>
      </c>
      <c r="J248" s="2" t="s">
        <v>5</v>
      </c>
      <c r="K248" s="6">
        <f>(0.461*'ข้อมูลสิ่งแวดล้อม 2563'!$I248+0.623*I249+0.0414*I250)*(8760*0.2*0.7/1000000)</f>
        <v>1.0255819056000001E-2</v>
      </c>
    </row>
    <row r="249" spans="1:11" ht="24" customHeight="1">
      <c r="A249" s="2" t="s">
        <v>0</v>
      </c>
      <c r="B249" s="11" t="s">
        <v>39</v>
      </c>
      <c r="C249" s="11" t="s">
        <v>32</v>
      </c>
      <c r="D249" s="19">
        <v>13.854177999999999</v>
      </c>
      <c r="E249" s="19">
        <v>100.56539100000001</v>
      </c>
      <c r="F249" s="14">
        <v>43739</v>
      </c>
      <c r="G249" s="2" t="s">
        <v>13</v>
      </c>
      <c r="H249" s="2" t="s">
        <v>29</v>
      </c>
      <c r="I249" s="15">
        <v>0</v>
      </c>
      <c r="J249" s="2" t="s">
        <v>5</v>
      </c>
      <c r="K249" s="6">
        <f>(0.461*'ข้อมูลสิ่งแวดล้อม 2563'!$I249+0.623*I250+0.0414*I251)*(8760*0.2*0.7/1000000)</f>
        <v>0</v>
      </c>
    </row>
    <row r="250" spans="1:11" ht="24" customHeight="1">
      <c r="A250" s="2" t="s">
        <v>0</v>
      </c>
      <c r="B250" s="11" t="s">
        <v>39</v>
      </c>
      <c r="C250" s="11" t="s">
        <v>32</v>
      </c>
      <c r="D250" s="19">
        <v>13.854177999999999</v>
      </c>
      <c r="E250" s="19">
        <v>100.56539100000001</v>
      </c>
      <c r="F250" s="14">
        <v>43957</v>
      </c>
      <c r="G250" s="2" t="s">
        <v>13</v>
      </c>
      <c r="H250" s="2" t="s">
        <v>29</v>
      </c>
      <c r="I250" s="15">
        <v>0</v>
      </c>
      <c r="J250" s="2" t="s">
        <v>5</v>
      </c>
      <c r="K250" s="6">
        <f>(0.461*'ข้อมูลสิ่งแวดล้อม 2563'!$I250+0.623*I251+0.0414*I252)*(8760*0.2*0.7/1000000)</f>
        <v>0</v>
      </c>
    </row>
    <row r="251" spans="1:11" ht="24" customHeight="1">
      <c r="A251" s="2" t="s">
        <v>0</v>
      </c>
      <c r="B251" s="11" t="s">
        <v>39</v>
      </c>
      <c r="C251" s="11" t="s">
        <v>32</v>
      </c>
      <c r="D251" s="19">
        <v>13.854177999999999</v>
      </c>
      <c r="E251" s="19">
        <v>100.56539100000001</v>
      </c>
      <c r="F251" s="14">
        <v>43739</v>
      </c>
      <c r="G251" s="2" t="s">
        <v>13</v>
      </c>
      <c r="H251" s="2" t="s">
        <v>31</v>
      </c>
      <c r="I251" s="15">
        <v>0</v>
      </c>
      <c r="J251" s="2" t="s">
        <v>5</v>
      </c>
      <c r="K251" s="6">
        <f>(0.461*'ข้อมูลสิ่งแวดล้อม 2563'!$I251+0.623*I252+0.0414*I253)*(8760*0.2*0.7/1000000)</f>
        <v>0</v>
      </c>
    </row>
    <row r="252" spans="1:11" ht="24" customHeight="1">
      <c r="A252" s="2" t="s">
        <v>0</v>
      </c>
      <c r="B252" s="11" t="s">
        <v>39</v>
      </c>
      <c r="C252" s="11" t="s">
        <v>32</v>
      </c>
      <c r="D252" s="19">
        <v>13.854177999999999</v>
      </c>
      <c r="E252" s="19">
        <v>100.56539100000001</v>
      </c>
      <c r="F252" s="14">
        <v>43957</v>
      </c>
      <c r="G252" s="2" t="s">
        <v>13</v>
      </c>
      <c r="H252" s="2" t="s">
        <v>31</v>
      </c>
      <c r="I252" s="15">
        <v>0</v>
      </c>
      <c r="J252" s="2" t="s">
        <v>5</v>
      </c>
      <c r="K252" s="6">
        <f>(0.461*'ข้อมูลสิ่งแวดล้อม 2563'!$I252+0.623*I253+0.0414*I254)*(8760*0.2*0.7/1000000)</f>
        <v>0</v>
      </c>
    </row>
    <row r="253" spans="1:11" ht="24" customHeight="1">
      <c r="A253" s="2" t="s">
        <v>0</v>
      </c>
      <c r="B253" s="11" t="s">
        <v>39</v>
      </c>
      <c r="C253" s="11" t="s">
        <v>32</v>
      </c>
      <c r="D253" s="19">
        <v>13.854177999999999</v>
      </c>
      <c r="E253" s="19">
        <v>100.56539100000001</v>
      </c>
      <c r="F253" s="14">
        <v>43739</v>
      </c>
      <c r="G253" s="2" t="s">
        <v>13</v>
      </c>
      <c r="H253" s="2" t="s">
        <v>36</v>
      </c>
      <c r="I253" s="15">
        <v>0</v>
      </c>
      <c r="J253" s="2" t="s">
        <v>5</v>
      </c>
      <c r="K253" s="6">
        <f>(0.461*'ข้อมูลสิ่งแวดล้อม 2563'!$I253+0.623*I254+0.0414*I255)*(8760*0.2*0.7/1000000)</f>
        <v>0</v>
      </c>
    </row>
    <row r="254" spans="1:11" ht="24" customHeight="1">
      <c r="A254" s="2" t="s">
        <v>0</v>
      </c>
      <c r="B254" s="11" t="s">
        <v>39</v>
      </c>
      <c r="C254" s="11" t="s">
        <v>32</v>
      </c>
      <c r="D254" s="19">
        <v>13.854177999999999</v>
      </c>
      <c r="E254" s="19">
        <v>100.56539100000001</v>
      </c>
      <c r="F254" s="14">
        <v>43957</v>
      </c>
      <c r="G254" s="2" t="s">
        <v>13</v>
      </c>
      <c r="H254" s="2" t="s">
        <v>36</v>
      </c>
      <c r="I254" s="15">
        <v>0</v>
      </c>
      <c r="J254" s="2" t="s">
        <v>5</v>
      </c>
      <c r="K254" s="6">
        <f>(0.461*'ข้อมูลสิ่งแวดล้อม 2563'!$I254+0.623*I255+0.0414*I256)*(8760*0.2*0.7/1000000)</f>
        <v>1.3200969599999999E-5</v>
      </c>
    </row>
    <row r="255" spans="1:11" ht="24" customHeight="1">
      <c r="A255" s="2" t="s">
        <v>0</v>
      </c>
      <c r="B255" s="11" t="s">
        <v>40</v>
      </c>
      <c r="C255" s="11" t="s">
        <v>32</v>
      </c>
      <c r="D255" s="19">
        <v>13.852816000000001</v>
      </c>
      <c r="E255" s="19">
        <v>100.56736600000001</v>
      </c>
      <c r="F255" s="14">
        <v>43739</v>
      </c>
      <c r="G255" s="2" t="s">
        <v>3</v>
      </c>
      <c r="H255" s="2" t="s">
        <v>4</v>
      </c>
      <c r="I255" s="15">
        <v>0</v>
      </c>
      <c r="J255" s="2" t="s">
        <v>5</v>
      </c>
      <c r="K255" s="6">
        <f>(0.461*'ข้อมูลสิ่งแวดล้อม 2563'!$I255+0.623*I256+0.0414*I257)*(8760*0.2*0.7/1000000)</f>
        <v>2.006831904E-4</v>
      </c>
    </row>
    <row r="256" spans="1:11" ht="24" customHeight="1">
      <c r="A256" s="2" t="s">
        <v>0</v>
      </c>
      <c r="B256" s="11" t="s">
        <v>40</v>
      </c>
      <c r="C256" s="11" t="s">
        <v>32</v>
      </c>
      <c r="D256" s="19">
        <v>13.852816000000001</v>
      </c>
      <c r="E256" s="19">
        <v>100.56736600000001</v>
      </c>
      <c r="F256" s="14">
        <v>43739</v>
      </c>
      <c r="G256" s="2" t="s">
        <v>3</v>
      </c>
      <c r="H256" s="2" t="s">
        <v>6</v>
      </c>
      <c r="I256" s="16">
        <v>0.26</v>
      </c>
      <c r="J256" s="2" t="s">
        <v>5</v>
      </c>
      <c r="K256" s="6">
        <f>(0.461*'ข้อมูลสิ่งแวดล้อม 2563'!$I256+0.623*I257+0.0414*I258)*(8760*0.2*0.7/1000000)</f>
        <v>2.0345240159999999E-4</v>
      </c>
    </row>
    <row r="257" spans="1:11" ht="24" customHeight="1">
      <c r="A257" s="2" t="s">
        <v>0</v>
      </c>
      <c r="B257" s="11" t="s">
        <v>40</v>
      </c>
      <c r="C257" s="11" t="s">
        <v>32</v>
      </c>
      <c r="D257" s="19">
        <v>13.852816000000001</v>
      </c>
      <c r="E257" s="19">
        <v>100.56736600000001</v>
      </c>
      <c r="F257" s="14">
        <v>43957</v>
      </c>
      <c r="G257" s="2" t="s">
        <v>3</v>
      </c>
      <c r="H257" s="2" t="s">
        <v>4</v>
      </c>
      <c r="I257" s="16">
        <v>0.04</v>
      </c>
      <c r="J257" s="2" t="s">
        <v>5</v>
      </c>
      <c r="K257" s="6">
        <f>(0.461*'ข้อมูลสิ่งแวดล้อม 2563'!$I257+0.623*I258+0.0414*I259)*(8760*0.2*0.7/1000000)</f>
        <v>4.5289725599999996E-4</v>
      </c>
    </row>
    <row r="258" spans="1:11" ht="24" customHeight="1">
      <c r="A258" s="2" t="s">
        <v>0</v>
      </c>
      <c r="B258" s="11" t="s">
        <v>40</v>
      </c>
      <c r="C258" s="11" t="s">
        <v>32</v>
      </c>
      <c r="D258" s="19">
        <v>13.852816000000001</v>
      </c>
      <c r="E258" s="19">
        <v>100.56736600000001</v>
      </c>
      <c r="F258" s="14">
        <v>43957</v>
      </c>
      <c r="G258" s="2" t="s">
        <v>3</v>
      </c>
      <c r="H258" s="2" t="s">
        <v>6</v>
      </c>
      <c r="I258" s="16">
        <v>0.51</v>
      </c>
      <c r="J258" s="2" t="s">
        <v>5</v>
      </c>
      <c r="K258" s="6">
        <f>(0.461*'ข้อมูลสิ่งแวดล้อม 2563'!$I258+0.623*I259+0.0414*I260)*(8760*0.2*0.7/1000000)</f>
        <v>9.5441146079999989E-4</v>
      </c>
    </row>
    <row r="259" spans="1:11" ht="24" customHeight="1">
      <c r="A259" s="2" t="s">
        <v>0</v>
      </c>
      <c r="B259" s="11" t="s">
        <v>40</v>
      </c>
      <c r="C259" s="11" t="s">
        <v>32</v>
      </c>
      <c r="D259" s="19">
        <v>13.852816000000001</v>
      </c>
      <c r="E259" s="19">
        <v>100.56736600000001</v>
      </c>
      <c r="F259" s="14">
        <v>43739</v>
      </c>
      <c r="G259" s="2" t="s">
        <v>13</v>
      </c>
      <c r="H259" s="2" t="s">
        <v>14</v>
      </c>
      <c r="I259" s="16">
        <v>0.8</v>
      </c>
      <c r="J259" s="2" t="s">
        <v>5</v>
      </c>
      <c r="K259" s="6">
        <f>(0.461*'ข้อมูลสิ่งแวดล้อม 2563'!$I259+0.623*I260+0.0414*I261)*(8760*0.2*0.7/1000000)</f>
        <v>1.2921914543999999E-3</v>
      </c>
    </row>
    <row r="260" spans="1:11" ht="24" customHeight="1">
      <c r="A260" s="2" t="s">
        <v>0</v>
      </c>
      <c r="B260" s="11" t="s">
        <v>40</v>
      </c>
      <c r="C260" s="11" t="s">
        <v>32</v>
      </c>
      <c r="D260" s="19">
        <v>13.852816000000001</v>
      </c>
      <c r="E260" s="19">
        <v>100.56736600000001</v>
      </c>
      <c r="F260" s="14">
        <v>43957</v>
      </c>
      <c r="G260" s="2" t="s">
        <v>13</v>
      </c>
      <c r="H260" s="2" t="s">
        <v>14</v>
      </c>
      <c r="I260" s="16">
        <v>1.08</v>
      </c>
      <c r="J260" s="2" t="s">
        <v>5</v>
      </c>
      <c r="K260" s="6">
        <f>(0.461*'ข้อมูลสิ่งแวดล้อม 2563'!$I260+0.623*I261+0.0414*I262)*(8760*0.2*0.7/1000000)</f>
        <v>8.4334377119999989E-4</v>
      </c>
    </row>
    <row r="261" spans="1:11" ht="24" customHeight="1">
      <c r="A261" s="2" t="s">
        <v>0</v>
      </c>
      <c r="B261" s="11" t="s">
        <v>40</v>
      </c>
      <c r="C261" s="11" t="s">
        <v>32</v>
      </c>
      <c r="D261" s="19">
        <v>13.852816000000001</v>
      </c>
      <c r="E261" s="19">
        <v>100.56736600000001</v>
      </c>
      <c r="F261" s="14">
        <v>43739</v>
      </c>
      <c r="G261" s="2" t="s">
        <v>13</v>
      </c>
      <c r="H261" s="2" t="s">
        <v>19</v>
      </c>
      <c r="I261" s="16">
        <v>0.28999999999999998</v>
      </c>
      <c r="J261" s="2" t="s">
        <v>5</v>
      </c>
      <c r="K261" s="6">
        <f>(0.461*'ข้อมูลสิ่งแวดล้อม 2563'!$I261+0.623*I262+0.0414*I263)*(8760*0.2*0.7/1000000)</f>
        <v>1.2987649583999998E-3</v>
      </c>
    </row>
    <row r="262" spans="1:11" ht="24" customHeight="1">
      <c r="A262" s="2" t="s">
        <v>0</v>
      </c>
      <c r="B262" s="11" t="s">
        <v>40</v>
      </c>
      <c r="C262" s="11" t="s">
        <v>32</v>
      </c>
      <c r="D262" s="19">
        <v>13.852816000000001</v>
      </c>
      <c r="E262" s="19">
        <v>100.56736600000001</v>
      </c>
      <c r="F262" s="14">
        <v>43957</v>
      </c>
      <c r="G262" s="2" t="s">
        <v>13</v>
      </c>
      <c r="H262" s="2" t="s">
        <v>19</v>
      </c>
      <c r="I262" s="16">
        <v>0.22</v>
      </c>
      <c r="J262" s="2" t="s">
        <v>5</v>
      </c>
      <c r="K262" s="6">
        <f>(0.461*'ข้อมูลสิ่งแวดล้อม 2563'!$I262+0.623*I263+0.0414*I264)*(8760*0.2*0.7/1000000)</f>
        <v>1.5638557334399998E-2</v>
      </c>
    </row>
    <row r="263" spans="1:11" ht="24" customHeight="1">
      <c r="A263" s="2" t="s">
        <v>0</v>
      </c>
      <c r="B263" s="11" t="s">
        <v>40</v>
      </c>
      <c r="C263" s="11" t="s">
        <v>32</v>
      </c>
      <c r="D263" s="19">
        <v>13.852816000000001</v>
      </c>
      <c r="E263" s="19">
        <v>100.56736600000001</v>
      </c>
      <c r="F263" s="14">
        <v>43739</v>
      </c>
      <c r="G263" s="2" t="s">
        <v>13</v>
      </c>
      <c r="H263" s="2" t="s">
        <v>24</v>
      </c>
      <c r="I263" s="16">
        <v>19.04</v>
      </c>
      <c r="J263" s="2" t="s">
        <v>5</v>
      </c>
      <c r="K263" s="6">
        <f>(0.461*'ข้อมูลสิ่งแวดล้อม 2563'!$I263+0.623*I264+0.0414*I265)*(8760*0.2*0.7/1000000)</f>
        <v>2.5312111103999998E-2</v>
      </c>
    </row>
    <row r="264" spans="1:11" ht="24" customHeight="1">
      <c r="A264" s="2" t="s">
        <v>0</v>
      </c>
      <c r="B264" s="11" t="s">
        <v>40</v>
      </c>
      <c r="C264" s="11" t="s">
        <v>32</v>
      </c>
      <c r="D264" s="19">
        <v>13.852816000000001</v>
      </c>
      <c r="E264" s="19">
        <v>100.56736600000001</v>
      </c>
      <c r="F264" s="14">
        <v>43957</v>
      </c>
      <c r="G264" s="2" t="s">
        <v>13</v>
      </c>
      <c r="H264" s="2" t="s">
        <v>24</v>
      </c>
      <c r="I264" s="16">
        <v>19.04</v>
      </c>
      <c r="J264" s="2" t="s">
        <v>5</v>
      </c>
      <c r="K264" s="6">
        <f>(0.461*'ข้อมูลสิ่งแวดล้อม 2563'!$I264+0.623*I265+0.0414*I266)*(8760*0.2*0.7/1000000)</f>
        <v>1.0764652416E-2</v>
      </c>
    </row>
    <row r="265" spans="1:11" ht="24" customHeight="1">
      <c r="A265" s="2" t="s">
        <v>0</v>
      </c>
      <c r="B265" s="11" t="s">
        <v>40</v>
      </c>
      <c r="C265" s="11" t="s">
        <v>32</v>
      </c>
      <c r="D265" s="19">
        <v>13.852816000000001</v>
      </c>
      <c r="E265" s="19">
        <v>100.56736600000001</v>
      </c>
      <c r="F265" s="14">
        <v>43739</v>
      </c>
      <c r="G265" s="2" t="s">
        <v>13</v>
      </c>
      <c r="H265" s="2" t="s">
        <v>29</v>
      </c>
      <c r="I265" s="15">
        <v>0</v>
      </c>
      <c r="J265" s="2" t="s">
        <v>5</v>
      </c>
      <c r="K265" s="6">
        <f>(0.461*'ข้อมูลสิ่งแวดล้อม 2563'!$I265+0.623*I266+0.0414*I267)*(8760*0.2*0.7/1000000)</f>
        <v>0</v>
      </c>
    </row>
    <row r="266" spans="1:11" ht="24" customHeight="1">
      <c r="A266" s="2" t="s">
        <v>0</v>
      </c>
      <c r="B266" s="11" t="s">
        <v>40</v>
      </c>
      <c r="C266" s="11" t="s">
        <v>32</v>
      </c>
      <c r="D266" s="19">
        <v>13.852816000000001</v>
      </c>
      <c r="E266" s="19">
        <v>100.56736600000001</v>
      </c>
      <c r="F266" s="14">
        <v>43957</v>
      </c>
      <c r="G266" s="2" t="s">
        <v>13</v>
      </c>
      <c r="H266" s="2" t="s">
        <v>29</v>
      </c>
      <c r="I266" s="15">
        <v>0</v>
      </c>
      <c r="J266" s="2" t="s">
        <v>5</v>
      </c>
      <c r="K266" s="6">
        <f>(0.461*'ข้อมูลสิ่งแวดล้อม 2563'!$I266+0.623*I267+0.0414*I268)*(8760*0.2*0.7/1000000)</f>
        <v>0</v>
      </c>
    </row>
    <row r="267" spans="1:11" ht="24" customHeight="1">
      <c r="A267" s="2" t="s">
        <v>0</v>
      </c>
      <c r="B267" s="11" t="s">
        <v>40</v>
      </c>
      <c r="C267" s="11" t="s">
        <v>32</v>
      </c>
      <c r="D267" s="19">
        <v>13.852816000000001</v>
      </c>
      <c r="E267" s="19">
        <v>100.56736600000001</v>
      </c>
      <c r="F267" s="14">
        <v>43739</v>
      </c>
      <c r="G267" s="2" t="s">
        <v>13</v>
      </c>
      <c r="H267" s="2" t="s">
        <v>31</v>
      </c>
      <c r="I267" s="15">
        <v>0</v>
      </c>
      <c r="J267" s="2" t="s">
        <v>5</v>
      </c>
      <c r="K267" s="6">
        <f>(0.461*'ข้อมูลสิ่งแวดล้อม 2563'!$I267+0.623*I268+0.0414*I269)*(8760*0.2*0.7/1000000)</f>
        <v>0</v>
      </c>
    </row>
    <row r="268" spans="1:11" ht="24" customHeight="1">
      <c r="A268" s="2" t="s">
        <v>0</v>
      </c>
      <c r="B268" s="11" t="s">
        <v>40</v>
      </c>
      <c r="C268" s="11" t="s">
        <v>32</v>
      </c>
      <c r="D268" s="19">
        <v>13.852816000000001</v>
      </c>
      <c r="E268" s="19">
        <v>100.56736600000001</v>
      </c>
      <c r="F268" s="14">
        <v>43957</v>
      </c>
      <c r="G268" s="2" t="s">
        <v>13</v>
      </c>
      <c r="H268" s="2" t="s">
        <v>31</v>
      </c>
      <c r="I268" s="15">
        <v>0</v>
      </c>
      <c r="J268" s="2" t="s">
        <v>5</v>
      </c>
      <c r="K268" s="6">
        <f>(0.461*'ข้อมูลสิ่งแวดล้อม 2563'!$I268+0.623*I269+0.0414*I270)*(8760*0.2*0.7/1000000)</f>
        <v>0</v>
      </c>
    </row>
    <row r="269" spans="1:11" ht="24" customHeight="1">
      <c r="A269" s="2" t="s">
        <v>0</v>
      </c>
      <c r="B269" s="11" t="s">
        <v>40</v>
      </c>
      <c r="C269" s="11" t="s">
        <v>32</v>
      </c>
      <c r="D269" s="19">
        <v>13.852816000000001</v>
      </c>
      <c r="E269" s="19">
        <v>100.56736600000001</v>
      </c>
      <c r="F269" s="14">
        <v>43739</v>
      </c>
      <c r="G269" s="2" t="s">
        <v>13</v>
      </c>
      <c r="H269" s="2" t="s">
        <v>36</v>
      </c>
      <c r="I269" s="15">
        <v>0</v>
      </c>
      <c r="J269" s="2" t="s">
        <v>5</v>
      </c>
      <c r="K269" s="6">
        <f>(0.461*'ข้อมูลสิ่งแวดล้อม 2563'!$I269+0.623*I270+0.0414*I271)*(8760*0.2*0.7/1000000)</f>
        <v>5.0772959999999993E-7</v>
      </c>
    </row>
    <row r="270" spans="1:11" ht="24" customHeight="1">
      <c r="A270" s="2" t="s">
        <v>0</v>
      </c>
      <c r="B270" s="11" t="s">
        <v>40</v>
      </c>
      <c r="C270" s="11" t="s">
        <v>32</v>
      </c>
      <c r="D270" s="19">
        <v>13.852816000000001</v>
      </c>
      <c r="E270" s="19">
        <v>100.56736600000001</v>
      </c>
      <c r="F270" s="14">
        <v>43957</v>
      </c>
      <c r="G270" s="2" t="s">
        <v>13</v>
      </c>
      <c r="H270" s="2" t="s">
        <v>36</v>
      </c>
      <c r="I270" s="15">
        <v>0</v>
      </c>
      <c r="J270" s="2" t="s">
        <v>5</v>
      </c>
      <c r="K270" s="6">
        <f>(0.461*'ข้อมูลสิ่งแวดล้อม 2563'!$I270+0.623*I271+0.0414*I272)*(8760*0.2*0.7/1000000)</f>
        <v>1.8810523199999998E-5</v>
      </c>
    </row>
    <row r="271" spans="1:11" ht="24" customHeight="1">
      <c r="A271" s="2" t="s">
        <v>0</v>
      </c>
      <c r="B271" s="11" t="s">
        <v>41</v>
      </c>
      <c r="C271" s="11" t="s">
        <v>32</v>
      </c>
      <c r="D271" s="19">
        <v>13.856811</v>
      </c>
      <c r="E271" s="20">
        <v>100.57317</v>
      </c>
      <c r="F271" s="14">
        <v>43739</v>
      </c>
      <c r="G271" s="2" t="s">
        <v>3</v>
      </c>
      <c r="H271" s="2" t="s">
        <v>4</v>
      </c>
      <c r="I271" s="16">
        <v>0.01</v>
      </c>
      <c r="J271" s="2" t="s">
        <v>5</v>
      </c>
      <c r="K271" s="6">
        <f>(0.461*'ข้อมูลสิ่งแวดล้อม 2563'!$I271+0.623*I272+0.0414*I273)*(8760*0.2*0.7/1000000)</f>
        <v>1.7526727679999997E-4</v>
      </c>
    </row>
    <row r="272" spans="1:11" ht="24" customHeight="1">
      <c r="A272" s="2" t="s">
        <v>0</v>
      </c>
      <c r="B272" s="11" t="s">
        <v>41</v>
      </c>
      <c r="C272" s="11" t="s">
        <v>32</v>
      </c>
      <c r="D272" s="19">
        <v>13.856811</v>
      </c>
      <c r="E272" s="20">
        <v>100.57317</v>
      </c>
      <c r="F272" s="14">
        <v>43739</v>
      </c>
      <c r="G272" s="2" t="s">
        <v>3</v>
      </c>
      <c r="H272" s="2" t="s">
        <v>6</v>
      </c>
      <c r="I272" s="16">
        <v>0.22</v>
      </c>
      <c r="J272" s="2" t="s">
        <v>5</v>
      </c>
      <c r="K272" s="6">
        <f>(0.461*'ข้อมูลสิ่งแวดล้อม 2563'!$I272+0.623*I273+0.0414*I274)*(8760*0.2*0.7/1000000)</f>
        <v>1.757357616E-4</v>
      </c>
    </row>
    <row r="273" spans="1:11" ht="24" customHeight="1">
      <c r="A273" s="2" t="s">
        <v>0</v>
      </c>
      <c r="B273" s="11" t="s">
        <v>41</v>
      </c>
      <c r="C273" s="11" t="s">
        <v>32</v>
      </c>
      <c r="D273" s="19">
        <v>13.856811</v>
      </c>
      <c r="E273" s="20">
        <v>100.57317</v>
      </c>
      <c r="F273" s="14">
        <v>43957</v>
      </c>
      <c r="G273" s="2" t="s">
        <v>3</v>
      </c>
      <c r="H273" s="2" t="s">
        <v>4</v>
      </c>
      <c r="I273" s="16">
        <v>0.03</v>
      </c>
      <c r="J273" s="2" t="s">
        <v>5</v>
      </c>
      <c r="K273" s="6">
        <f>(0.461*'ข้อมูลสิ่งแวดล้อม 2563'!$I273+0.623*I274+0.0414*I275)*(8760*0.2*0.7/1000000)</f>
        <v>5.2860292799999996E-4</v>
      </c>
    </row>
    <row r="274" spans="1:11" ht="24" customHeight="1">
      <c r="A274" s="2" t="s">
        <v>0</v>
      </c>
      <c r="B274" s="11" t="s">
        <v>41</v>
      </c>
      <c r="C274" s="11" t="s">
        <v>32</v>
      </c>
      <c r="D274" s="19">
        <v>13.856811</v>
      </c>
      <c r="E274" s="20">
        <v>100.57317</v>
      </c>
      <c r="F274" s="14">
        <v>43957</v>
      </c>
      <c r="G274" s="2" t="s">
        <v>3</v>
      </c>
      <c r="H274" s="2" t="s">
        <v>6</v>
      </c>
      <c r="I274" s="16">
        <v>0.56000000000000005</v>
      </c>
      <c r="J274" s="2" t="s">
        <v>5</v>
      </c>
      <c r="K274" s="6">
        <f>(0.461*'ข้อมูลสิ่งแวดล้อม 2563'!$I274+0.623*I275+0.0414*I276)*(8760*0.2*0.7/1000000)</f>
        <v>1.6443056111999997E-3</v>
      </c>
    </row>
    <row r="275" spans="1:11" ht="24" customHeight="1">
      <c r="A275" s="2" t="s">
        <v>0</v>
      </c>
      <c r="B275" s="11" t="s">
        <v>41</v>
      </c>
      <c r="C275" s="11" t="s">
        <v>32</v>
      </c>
      <c r="D275" s="19">
        <v>13.856811</v>
      </c>
      <c r="E275" s="20">
        <v>100.57317</v>
      </c>
      <c r="F275" s="14">
        <v>43739</v>
      </c>
      <c r="G275" s="2" t="s">
        <v>13</v>
      </c>
      <c r="H275" s="2" t="s">
        <v>14</v>
      </c>
      <c r="I275" s="16">
        <v>1.65</v>
      </c>
      <c r="J275" s="2" t="s">
        <v>5</v>
      </c>
      <c r="K275" s="6">
        <f>(0.461*'ข้อมูลสิ่งแวดล้อม 2563'!$I275+0.623*I276+0.0414*I277)*(8760*0.2*0.7/1000000)</f>
        <v>1.9596817296000002E-3</v>
      </c>
    </row>
    <row r="276" spans="1:11" ht="24" customHeight="1">
      <c r="A276" s="2" t="s">
        <v>0</v>
      </c>
      <c r="B276" s="11" t="s">
        <v>41</v>
      </c>
      <c r="C276" s="11" t="s">
        <v>32</v>
      </c>
      <c r="D276" s="19">
        <v>13.856811</v>
      </c>
      <c r="E276" s="20">
        <v>100.57317</v>
      </c>
      <c r="F276" s="14">
        <v>43957</v>
      </c>
      <c r="G276" s="2" t="s">
        <v>13</v>
      </c>
      <c r="H276" s="2" t="s">
        <v>14</v>
      </c>
      <c r="I276" s="16">
        <v>1.32</v>
      </c>
      <c r="J276" s="2" t="s">
        <v>5</v>
      </c>
      <c r="K276" s="6">
        <f>(0.461*'ข้อมูลสิ่งแวดล้อม 2563'!$I276+0.623*I277+0.0414*I278)*(8760*0.2*0.7/1000000)</f>
        <v>1.0391164559999998E-3</v>
      </c>
    </row>
    <row r="277" spans="1:11" ht="24" customHeight="1">
      <c r="A277" s="2" t="s">
        <v>0</v>
      </c>
      <c r="B277" s="11" t="s">
        <v>41</v>
      </c>
      <c r="C277" s="11" t="s">
        <v>32</v>
      </c>
      <c r="D277" s="19">
        <v>13.856811</v>
      </c>
      <c r="E277" s="20">
        <v>100.57317</v>
      </c>
      <c r="F277" s="14">
        <v>43739</v>
      </c>
      <c r="G277" s="2" t="s">
        <v>13</v>
      </c>
      <c r="H277" s="2" t="s">
        <v>19</v>
      </c>
      <c r="I277" s="16">
        <v>0.36</v>
      </c>
      <c r="J277" s="2" t="s">
        <v>5</v>
      </c>
      <c r="K277" s="6">
        <f>(0.461*'ข้อมูลสิ่งแวดล้อม 2563'!$I277+0.623*I278+0.0414*I279)*(8760*0.2*0.7/1000000)</f>
        <v>1.4605148543999997E-3</v>
      </c>
    </row>
    <row r="278" spans="1:11" ht="24" customHeight="1">
      <c r="A278" s="2" t="s">
        <v>0</v>
      </c>
      <c r="B278" s="11" t="s">
        <v>41</v>
      </c>
      <c r="C278" s="11" t="s">
        <v>32</v>
      </c>
      <c r="D278" s="19">
        <v>13.856811</v>
      </c>
      <c r="E278" s="20">
        <v>100.57317</v>
      </c>
      <c r="F278" s="14">
        <v>43957</v>
      </c>
      <c r="G278" s="2" t="s">
        <v>13</v>
      </c>
      <c r="H278" s="2" t="s">
        <v>19</v>
      </c>
      <c r="I278" s="16">
        <v>0.35</v>
      </c>
      <c r="J278" s="2" t="s">
        <v>5</v>
      </c>
      <c r="K278" s="6">
        <f>(0.461*'ข้อมูลสิ่งแวดล้อม 2563'!$I278+0.623*I279+0.0414*I280)*(8760*0.2*0.7/1000000)</f>
        <v>1.6187378692799997E-2</v>
      </c>
    </row>
    <row r="279" spans="1:11" ht="24" customHeight="1">
      <c r="A279" s="2" t="s">
        <v>0</v>
      </c>
      <c r="B279" s="11" t="s">
        <v>41</v>
      </c>
      <c r="C279" s="11" t="s">
        <v>32</v>
      </c>
      <c r="D279" s="19">
        <v>13.856811</v>
      </c>
      <c r="E279" s="20">
        <v>100.57317</v>
      </c>
      <c r="F279" s="14">
        <v>43739</v>
      </c>
      <c r="G279" s="2" t="s">
        <v>13</v>
      </c>
      <c r="H279" s="2" t="s">
        <v>24</v>
      </c>
      <c r="I279" s="16">
        <v>19.489999999999998</v>
      </c>
      <c r="J279" s="2" t="s">
        <v>5</v>
      </c>
      <c r="K279" s="6">
        <f>(0.461*'ข้อมูลสิ่งแวดล้อม 2563'!$I279+0.623*I280+0.0414*I281)*(8760*0.2*0.7/1000000)</f>
        <v>2.7545410031999999E-2</v>
      </c>
    </row>
    <row r="280" spans="1:11" ht="24" customHeight="1">
      <c r="A280" s="2" t="s">
        <v>0</v>
      </c>
      <c r="B280" s="11" t="s">
        <v>41</v>
      </c>
      <c r="C280" s="11" t="s">
        <v>32</v>
      </c>
      <c r="D280" s="19">
        <v>13.856811</v>
      </c>
      <c r="E280" s="20">
        <v>100.57317</v>
      </c>
      <c r="F280" s="14">
        <v>43957</v>
      </c>
      <c r="G280" s="2" t="s">
        <v>13</v>
      </c>
      <c r="H280" s="2" t="s">
        <v>24</v>
      </c>
      <c r="I280" s="16">
        <v>21.63</v>
      </c>
      <c r="J280" s="2" t="s">
        <v>5</v>
      </c>
      <c r="K280" s="6">
        <f>(0.461*'ข้อมูลสิ่งแวดล้อม 2563'!$I280+0.623*I281+0.0414*I282)*(8760*0.2*0.7/1000000)</f>
        <v>1.2228961751999999E-2</v>
      </c>
    </row>
    <row r="281" spans="1:11" ht="24" customHeight="1">
      <c r="A281" s="2" t="s">
        <v>0</v>
      </c>
      <c r="B281" s="11" t="s">
        <v>41</v>
      </c>
      <c r="C281" s="11" t="s">
        <v>32</v>
      </c>
      <c r="D281" s="19">
        <v>13.856811</v>
      </c>
      <c r="E281" s="20">
        <v>100.57317</v>
      </c>
      <c r="F281" s="14">
        <v>43739</v>
      </c>
      <c r="G281" s="2" t="s">
        <v>13</v>
      </c>
      <c r="H281" s="2" t="s">
        <v>29</v>
      </c>
      <c r="I281" s="15">
        <v>0</v>
      </c>
      <c r="J281" s="2" t="s">
        <v>5</v>
      </c>
      <c r="K281" s="6">
        <f>(0.461*'ข้อมูลสิ่งแวดล้อม 2563'!$I281+0.623*I282+0.0414*I283)*(8760*0.2*0.7/1000000)</f>
        <v>0</v>
      </c>
    </row>
    <row r="282" spans="1:11" ht="24" customHeight="1">
      <c r="A282" s="2" t="s">
        <v>0</v>
      </c>
      <c r="B282" s="11" t="s">
        <v>41</v>
      </c>
      <c r="C282" s="11" t="s">
        <v>32</v>
      </c>
      <c r="D282" s="19">
        <v>13.856811</v>
      </c>
      <c r="E282" s="20">
        <v>100.57317</v>
      </c>
      <c r="F282" s="14">
        <v>43957</v>
      </c>
      <c r="G282" s="2" t="s">
        <v>13</v>
      </c>
      <c r="H282" s="2" t="s">
        <v>29</v>
      </c>
      <c r="I282" s="15">
        <v>0</v>
      </c>
      <c r="J282" s="2" t="s">
        <v>5</v>
      </c>
      <c r="K282" s="6">
        <f>(0.461*'ข้อมูลสิ่งแวดล้อม 2563'!$I282+0.623*I283+0.0414*I284)*(8760*0.2*0.7/1000000)</f>
        <v>0</v>
      </c>
    </row>
    <row r="283" spans="1:11" ht="24" customHeight="1">
      <c r="A283" s="2" t="s">
        <v>0</v>
      </c>
      <c r="B283" s="11" t="s">
        <v>41</v>
      </c>
      <c r="C283" s="11" t="s">
        <v>32</v>
      </c>
      <c r="D283" s="19">
        <v>13.856811</v>
      </c>
      <c r="E283" s="20">
        <v>100.57317</v>
      </c>
      <c r="F283" s="14">
        <v>43739</v>
      </c>
      <c r="G283" s="2" t="s">
        <v>13</v>
      </c>
      <c r="H283" s="2" t="s">
        <v>31</v>
      </c>
      <c r="I283" s="15">
        <v>0</v>
      </c>
      <c r="J283" s="2" t="s">
        <v>5</v>
      </c>
      <c r="K283" s="6">
        <f>(0.461*'ข้อมูลสิ่งแวดล้อม 2563'!$I283+0.623*I284+0.0414*I285)*(8760*0.2*0.7/1000000)</f>
        <v>0</v>
      </c>
    </row>
    <row r="284" spans="1:11" ht="24" customHeight="1">
      <c r="A284" s="2" t="s">
        <v>0</v>
      </c>
      <c r="B284" s="11" t="s">
        <v>41</v>
      </c>
      <c r="C284" s="11" t="s">
        <v>32</v>
      </c>
      <c r="D284" s="19">
        <v>13.856811</v>
      </c>
      <c r="E284" s="20">
        <v>100.57317</v>
      </c>
      <c r="F284" s="14">
        <v>43957</v>
      </c>
      <c r="G284" s="2" t="s">
        <v>13</v>
      </c>
      <c r="H284" s="2" t="s">
        <v>31</v>
      </c>
      <c r="I284" s="15">
        <v>0</v>
      </c>
      <c r="J284" s="2" t="s">
        <v>5</v>
      </c>
      <c r="K284" s="6">
        <f>(0.461*'ข้อมูลสิ่งแวดล้อม 2563'!$I284+0.623*I285+0.0414*I286)*(8760*0.2*0.7/1000000)</f>
        <v>0</v>
      </c>
    </row>
    <row r="285" spans="1:11" ht="24" customHeight="1">
      <c r="A285" s="2" t="s">
        <v>0</v>
      </c>
      <c r="B285" s="11" t="s">
        <v>41</v>
      </c>
      <c r="C285" s="11" t="s">
        <v>32</v>
      </c>
      <c r="D285" s="19">
        <v>13.856811</v>
      </c>
      <c r="E285" s="20">
        <v>100.57317</v>
      </c>
      <c r="F285" s="14">
        <v>43739</v>
      </c>
      <c r="G285" s="2" t="s">
        <v>13</v>
      </c>
      <c r="H285" s="2" t="s">
        <v>36</v>
      </c>
      <c r="I285" s="15">
        <v>0</v>
      </c>
      <c r="J285" s="2" t="s">
        <v>5</v>
      </c>
      <c r="K285" s="6">
        <f>(0.461*'ข้อมูลสิ่งแวดล้อม 2563'!$I285+0.623*I286+0.0414*I287)*(8760*0.2*0.7/1000000)</f>
        <v>0</v>
      </c>
    </row>
    <row r="286" spans="1:11" ht="24" customHeight="1">
      <c r="A286" s="2" t="s">
        <v>0</v>
      </c>
      <c r="B286" s="11" t="s">
        <v>41</v>
      </c>
      <c r="C286" s="11" t="s">
        <v>32</v>
      </c>
      <c r="D286" s="19">
        <v>13.856811</v>
      </c>
      <c r="E286" s="20">
        <v>100.57317</v>
      </c>
      <c r="F286" s="14">
        <v>43957</v>
      </c>
      <c r="G286" s="2" t="s">
        <v>13</v>
      </c>
      <c r="H286" s="2" t="s">
        <v>36</v>
      </c>
      <c r="I286" s="15">
        <v>0</v>
      </c>
      <c r="J286" s="2" t="s">
        <v>5</v>
      </c>
      <c r="K286" s="6">
        <f>(0.461*'ข้อมูลสิ่งแวดล้อม 2563'!$I286+0.623*I287+0.0414*I288)*(8760*0.2*0.7/1000000)</f>
        <v>8.6314031999999998E-6</v>
      </c>
    </row>
    <row r="287" spans="1:11" ht="24" customHeight="1">
      <c r="A287" s="2" t="s">
        <v>0</v>
      </c>
      <c r="B287" s="11" t="s">
        <v>43</v>
      </c>
      <c r="C287" s="11" t="s">
        <v>32</v>
      </c>
      <c r="D287" s="19">
        <v>13.854787</v>
      </c>
      <c r="E287" s="19">
        <v>100.56302700000001</v>
      </c>
      <c r="F287" s="14">
        <v>43739</v>
      </c>
      <c r="G287" s="2" t="s">
        <v>3</v>
      </c>
      <c r="H287" s="2" t="s">
        <v>4</v>
      </c>
      <c r="I287" s="15">
        <v>0</v>
      </c>
      <c r="J287" s="2" t="s">
        <v>5</v>
      </c>
      <c r="K287" s="6">
        <f>(0.461*'ข้อมูลสิ่งแวดล้อม 2563'!$I287+0.623*I288+0.0414*I289)*(8760*0.2*0.7/1000000)</f>
        <v>1.3191894239999999E-4</v>
      </c>
    </row>
    <row r="288" spans="1:11" ht="24" customHeight="1">
      <c r="A288" s="2" t="s">
        <v>0</v>
      </c>
      <c r="B288" s="11" t="s">
        <v>43</v>
      </c>
      <c r="C288" s="11" t="s">
        <v>32</v>
      </c>
      <c r="D288" s="19">
        <v>13.854787</v>
      </c>
      <c r="E288" s="19">
        <v>100.56302700000001</v>
      </c>
      <c r="F288" s="14">
        <v>43739</v>
      </c>
      <c r="G288" s="2" t="s">
        <v>3</v>
      </c>
      <c r="H288" s="2" t="s">
        <v>6</v>
      </c>
      <c r="I288" s="16">
        <v>0.17</v>
      </c>
      <c r="J288" s="2" t="s">
        <v>5</v>
      </c>
      <c r="K288" s="6">
        <f>(0.461*'ข้อมูลสิ่งแวดล้อม 2563'!$I288+0.623*I289+0.0414*I290)*(8760*0.2*0.7/1000000)</f>
        <v>1.449531216E-4</v>
      </c>
    </row>
    <row r="289" spans="1:11" ht="24" customHeight="1">
      <c r="A289" s="2" t="s">
        <v>0</v>
      </c>
      <c r="B289" s="11" t="s">
        <v>43</v>
      </c>
      <c r="C289" s="11" t="s">
        <v>32</v>
      </c>
      <c r="D289" s="19">
        <v>13.854787</v>
      </c>
      <c r="E289" s="19">
        <v>100.56302700000001</v>
      </c>
      <c r="F289" s="14">
        <v>43957</v>
      </c>
      <c r="G289" s="2" t="s">
        <v>3</v>
      </c>
      <c r="H289" s="2" t="s">
        <v>4</v>
      </c>
      <c r="I289" s="16">
        <v>0.04</v>
      </c>
      <c r="J289" s="2" t="s">
        <v>5</v>
      </c>
      <c r="K289" s="6">
        <f>(0.461*'ข้อมูลสิ่งแวดล้อม 2563'!$I289+0.623*I290+0.0414*I291)*(8760*0.2*0.7/1000000)</f>
        <v>3.7332351839999996E-4</v>
      </c>
    </row>
    <row r="290" spans="1:11" ht="24" customHeight="1">
      <c r="A290" s="2" t="s">
        <v>0</v>
      </c>
      <c r="B290" s="11" t="s">
        <v>43</v>
      </c>
      <c r="C290" s="11" t="s">
        <v>32</v>
      </c>
      <c r="D290" s="19">
        <v>13.854787</v>
      </c>
      <c r="E290" s="19">
        <v>100.56302700000001</v>
      </c>
      <c r="F290" s="14">
        <v>43957</v>
      </c>
      <c r="G290" s="2" t="s">
        <v>3</v>
      </c>
      <c r="H290" s="2" t="s">
        <v>6</v>
      </c>
      <c r="I290" s="16">
        <v>0.36</v>
      </c>
      <c r="J290" s="2" t="s">
        <v>5</v>
      </c>
      <c r="K290" s="6">
        <f>(0.461*'ข้อมูลสิ่งแวดล้อม 2563'!$I290+0.623*I291+0.0414*I292)*(8760*0.2*0.7/1000000)</f>
        <v>1.3973061983999998E-3</v>
      </c>
    </row>
    <row r="291" spans="1:11" ht="24" customHeight="1">
      <c r="A291" s="2" t="s">
        <v>0</v>
      </c>
      <c r="B291" s="11" t="s">
        <v>43</v>
      </c>
      <c r="C291" s="11" t="s">
        <v>32</v>
      </c>
      <c r="D291" s="19">
        <v>13.854787</v>
      </c>
      <c r="E291" s="19">
        <v>100.56302700000001</v>
      </c>
      <c r="F291" s="14">
        <v>43739</v>
      </c>
      <c r="G291" s="2" t="s">
        <v>13</v>
      </c>
      <c r="H291" s="2" t="s">
        <v>14</v>
      </c>
      <c r="I291" s="16">
        <v>1.49</v>
      </c>
      <c r="J291" s="2" t="s">
        <v>5</v>
      </c>
      <c r="K291" s="6">
        <f>(0.461*'ข้อมูลสิ่งแวดล้อม 2563'!$I291+0.623*I292+0.0414*I293)*(8760*0.2*0.7/1000000)</f>
        <v>1.6924761503999998E-3</v>
      </c>
    </row>
    <row r="292" spans="1:11" ht="24" customHeight="1">
      <c r="A292" s="2" t="s">
        <v>0</v>
      </c>
      <c r="B292" s="11" t="s">
        <v>43</v>
      </c>
      <c r="C292" s="11" t="s">
        <v>32</v>
      </c>
      <c r="D292" s="19">
        <v>13.854787</v>
      </c>
      <c r="E292" s="19">
        <v>100.56302700000001</v>
      </c>
      <c r="F292" s="14">
        <v>43957</v>
      </c>
      <c r="G292" s="2" t="s">
        <v>13</v>
      </c>
      <c r="H292" s="2" t="s">
        <v>14</v>
      </c>
      <c r="I292" s="16">
        <v>1.0900000000000001</v>
      </c>
      <c r="J292" s="2" t="s">
        <v>5</v>
      </c>
      <c r="K292" s="6">
        <f>(0.461*'ข้อมูลสิ่งแวดล้อม 2563'!$I292+0.623*I293+0.0414*I294)*(8760*0.2*0.7/1000000)</f>
        <v>8.8516891680000005E-4</v>
      </c>
    </row>
    <row r="293" spans="1:11" ht="24" customHeight="1">
      <c r="A293" s="2" t="s">
        <v>0</v>
      </c>
      <c r="B293" s="11" t="s">
        <v>43</v>
      </c>
      <c r="C293" s="11" t="s">
        <v>32</v>
      </c>
      <c r="D293" s="19">
        <v>13.854787</v>
      </c>
      <c r="E293" s="19">
        <v>100.56302700000001</v>
      </c>
      <c r="F293" s="14">
        <v>43739</v>
      </c>
      <c r="G293" s="2" t="s">
        <v>13</v>
      </c>
      <c r="H293" s="2" t="s">
        <v>19</v>
      </c>
      <c r="I293" s="16">
        <v>0.34</v>
      </c>
      <c r="J293" s="2" t="s">
        <v>5</v>
      </c>
      <c r="K293" s="6">
        <f>(0.461*'ข้อมูลสิ่งแวดล้อม 2563'!$I293+0.623*I294+0.0414*I295)*(8760*0.2*0.7/1000000)</f>
        <v>1.1822324304E-3</v>
      </c>
    </row>
    <row r="294" spans="1:11" ht="24" customHeight="1">
      <c r="A294" s="2" t="s">
        <v>0</v>
      </c>
      <c r="B294" s="11" t="s">
        <v>43</v>
      </c>
      <c r="C294" s="11" t="s">
        <v>32</v>
      </c>
      <c r="D294" s="19">
        <v>13.854787</v>
      </c>
      <c r="E294" s="19">
        <v>100.56302700000001</v>
      </c>
      <c r="F294" s="14">
        <v>43957</v>
      </c>
      <c r="G294" s="2" t="s">
        <v>13</v>
      </c>
      <c r="H294" s="2" t="s">
        <v>19</v>
      </c>
      <c r="I294" s="16">
        <v>0.18</v>
      </c>
      <c r="J294" s="2" t="s">
        <v>5</v>
      </c>
      <c r="K294" s="6">
        <f>(0.461*'ข้อมูลสิ่งแวดล้อม 2563'!$I294+0.623*I295+0.0414*I296)*(8760*0.2*0.7/1000000)</f>
        <v>1.3811030015999997E-2</v>
      </c>
    </row>
    <row r="295" spans="1:11" ht="24" customHeight="1">
      <c r="A295" s="2" t="s">
        <v>0</v>
      </c>
      <c r="B295" s="11" t="s">
        <v>43</v>
      </c>
      <c r="C295" s="11" t="s">
        <v>32</v>
      </c>
      <c r="D295" s="19">
        <v>13.854787</v>
      </c>
      <c r="E295" s="19">
        <v>100.56302700000001</v>
      </c>
      <c r="F295" s="14">
        <v>43739</v>
      </c>
      <c r="G295" s="2" t="s">
        <v>13</v>
      </c>
      <c r="H295" s="2" t="s">
        <v>24</v>
      </c>
      <c r="I295" s="16">
        <v>16.79</v>
      </c>
      <c r="J295" s="2" t="s">
        <v>5</v>
      </c>
      <c r="K295" s="6">
        <f>(0.461*'ข้อมูลสิ่งแวดล้อม 2563'!$I295+0.623*I296+0.0414*I297)*(8760*0.2*0.7/1000000)</f>
        <v>2.2748787935999999E-2</v>
      </c>
    </row>
    <row r="296" spans="1:11" ht="24" customHeight="1">
      <c r="A296" s="2" t="s">
        <v>0</v>
      </c>
      <c r="B296" s="11" t="s">
        <v>43</v>
      </c>
      <c r="C296" s="11" t="s">
        <v>32</v>
      </c>
      <c r="D296" s="19">
        <v>13.854787</v>
      </c>
      <c r="E296" s="19">
        <v>100.56302700000001</v>
      </c>
      <c r="F296" s="14">
        <v>43957</v>
      </c>
      <c r="G296" s="2" t="s">
        <v>13</v>
      </c>
      <c r="H296" s="2" t="s">
        <v>24</v>
      </c>
      <c r="I296" s="16">
        <v>17.350000000000001</v>
      </c>
      <c r="J296" s="2" t="s">
        <v>5</v>
      </c>
      <c r="K296" s="6">
        <f>(0.461*'ข้อมูลสิ่งแวดล้อม 2563'!$I296+0.623*I297+0.0414*I298)*(8760*0.2*0.7/1000000)</f>
        <v>9.809176440000001E-3</v>
      </c>
    </row>
    <row r="297" spans="1:11" ht="24" customHeight="1">
      <c r="A297" s="2" t="s">
        <v>0</v>
      </c>
      <c r="B297" s="11" t="s">
        <v>43</v>
      </c>
      <c r="C297" s="11" t="s">
        <v>32</v>
      </c>
      <c r="D297" s="19">
        <v>13.854787</v>
      </c>
      <c r="E297" s="19">
        <v>100.56302700000001</v>
      </c>
      <c r="F297" s="14">
        <v>43739</v>
      </c>
      <c r="G297" s="2" t="s">
        <v>13</v>
      </c>
      <c r="H297" s="2" t="s">
        <v>29</v>
      </c>
      <c r="I297" s="15">
        <v>0</v>
      </c>
      <c r="J297" s="2" t="s">
        <v>5</v>
      </c>
      <c r="K297" s="6">
        <f>(0.461*'ข้อมูลสิ่งแวดล้อม 2563'!$I297+0.623*I298+0.0414*I299)*(8760*0.2*0.7/1000000)</f>
        <v>0</v>
      </c>
    </row>
    <row r="298" spans="1:11" ht="24" customHeight="1">
      <c r="A298" s="2" t="s">
        <v>0</v>
      </c>
      <c r="B298" s="11" t="s">
        <v>43</v>
      </c>
      <c r="C298" s="11" t="s">
        <v>32</v>
      </c>
      <c r="D298" s="19">
        <v>13.854787</v>
      </c>
      <c r="E298" s="19">
        <v>100.56302700000001</v>
      </c>
      <c r="F298" s="14">
        <v>43957</v>
      </c>
      <c r="G298" s="2" t="s">
        <v>13</v>
      </c>
      <c r="H298" s="2" t="s">
        <v>29</v>
      </c>
      <c r="I298" s="15">
        <v>0</v>
      </c>
      <c r="J298" s="2" t="s">
        <v>5</v>
      </c>
      <c r="K298" s="6">
        <f>(0.461*'ข้อมูลสิ่งแวดล้อม 2563'!$I298+0.623*I299+0.0414*I300)*(8760*0.2*0.7/1000000)</f>
        <v>0</v>
      </c>
    </row>
    <row r="299" spans="1:11" ht="24" customHeight="1">
      <c r="A299" s="2" t="s">
        <v>0</v>
      </c>
      <c r="B299" s="11" t="s">
        <v>43</v>
      </c>
      <c r="C299" s="11" t="s">
        <v>32</v>
      </c>
      <c r="D299" s="19">
        <v>13.854787</v>
      </c>
      <c r="E299" s="19">
        <v>100.56302700000001</v>
      </c>
      <c r="F299" s="14">
        <v>43739</v>
      </c>
      <c r="G299" s="2" t="s">
        <v>13</v>
      </c>
      <c r="H299" s="2" t="s">
        <v>31</v>
      </c>
      <c r="I299" s="15">
        <v>0</v>
      </c>
      <c r="J299" s="2" t="s">
        <v>5</v>
      </c>
      <c r="K299" s="6">
        <f>(0.461*'ข้อมูลสิ่งแวดล้อม 2563'!$I299+0.623*I300+0.0414*I301)*(8760*0.2*0.7/1000000)</f>
        <v>0</v>
      </c>
    </row>
    <row r="300" spans="1:11" ht="24" customHeight="1">
      <c r="A300" s="2" t="s">
        <v>0</v>
      </c>
      <c r="B300" s="11" t="s">
        <v>43</v>
      </c>
      <c r="C300" s="11" t="s">
        <v>32</v>
      </c>
      <c r="D300" s="19">
        <v>13.854787</v>
      </c>
      <c r="E300" s="19">
        <v>100.56302700000001</v>
      </c>
      <c r="F300" s="14">
        <v>43957</v>
      </c>
      <c r="G300" s="2" t="s">
        <v>13</v>
      </c>
      <c r="H300" s="2" t="s">
        <v>31</v>
      </c>
      <c r="I300" s="15">
        <v>0</v>
      </c>
      <c r="J300" s="2" t="s">
        <v>5</v>
      </c>
      <c r="K300" s="6">
        <f>(0.461*'ข้อมูลสิ่งแวดล้อม 2563'!$I300+0.623*I301+0.0414*I302)*(8760*0.2*0.7/1000000)</f>
        <v>0</v>
      </c>
    </row>
    <row r="301" spans="1:11" ht="24" customHeight="1">
      <c r="A301" s="2" t="s">
        <v>0</v>
      </c>
      <c r="B301" s="11" t="s">
        <v>43</v>
      </c>
      <c r="C301" s="11" t="s">
        <v>32</v>
      </c>
      <c r="D301" s="19">
        <v>13.854787</v>
      </c>
      <c r="E301" s="19">
        <v>100.56302700000001</v>
      </c>
      <c r="F301" s="14">
        <v>43739</v>
      </c>
      <c r="G301" s="2" t="s">
        <v>13</v>
      </c>
      <c r="H301" s="2" t="s">
        <v>36</v>
      </c>
      <c r="I301" s="15">
        <v>0</v>
      </c>
      <c r="J301" s="2" t="s">
        <v>5</v>
      </c>
      <c r="K301" s="6">
        <f>(0.461*'ข้อมูลสิ่งแวดล้อม 2563'!$I301+0.623*I302+0.0414*I303)*(8760*0.2*0.7/1000000)</f>
        <v>0</v>
      </c>
    </row>
    <row r="302" spans="1:11" ht="24" customHeight="1">
      <c r="A302" s="2" t="s">
        <v>0</v>
      </c>
      <c r="B302" s="11" t="s">
        <v>43</v>
      </c>
      <c r="C302" s="11" t="s">
        <v>32</v>
      </c>
      <c r="D302" s="19">
        <v>13.854787</v>
      </c>
      <c r="E302" s="19">
        <v>100.56302700000001</v>
      </c>
      <c r="F302" s="14">
        <v>43957</v>
      </c>
      <c r="G302" s="2" t="s">
        <v>13</v>
      </c>
      <c r="H302" s="2" t="s">
        <v>36</v>
      </c>
      <c r="I302" s="15">
        <v>0</v>
      </c>
      <c r="J302" s="2" t="s">
        <v>5</v>
      </c>
      <c r="K302" s="6">
        <f>(0.461*'ข้อมูลสิ่งแวดล้อม 2563'!$I302+0.623*I303+0.0414*I304)*(8760*0.2*0.7/1000000)</f>
        <v>8.6314031999999998E-6</v>
      </c>
    </row>
    <row r="303" spans="1:11" ht="24" customHeight="1">
      <c r="A303" s="2" t="s">
        <v>0</v>
      </c>
      <c r="B303" s="11" t="s">
        <v>44</v>
      </c>
      <c r="C303" s="11" t="s">
        <v>32</v>
      </c>
      <c r="D303" s="20">
        <v>13.923209999999999</v>
      </c>
      <c r="E303" s="19">
        <v>100.60061899999999</v>
      </c>
      <c r="F303" s="14">
        <v>43739</v>
      </c>
      <c r="G303" s="2" t="s">
        <v>3</v>
      </c>
      <c r="H303" s="2" t="s">
        <v>4</v>
      </c>
      <c r="I303" s="15">
        <v>0</v>
      </c>
      <c r="J303" s="2" t="s">
        <v>5</v>
      </c>
      <c r="K303" s="6">
        <f>(0.461*'ข้อมูลสิ่งแวดล้อม 2563'!$I303+0.623*I304+0.0414*I305)*(8760*0.2*0.7/1000000)</f>
        <v>1.29888024E-4</v>
      </c>
    </row>
    <row r="304" spans="1:11" ht="24" customHeight="1">
      <c r="A304" s="2" t="s">
        <v>0</v>
      </c>
      <c r="B304" s="11" t="s">
        <v>44</v>
      </c>
      <c r="C304" s="11" t="s">
        <v>32</v>
      </c>
      <c r="D304" s="20">
        <v>13.923209999999999</v>
      </c>
      <c r="E304" s="19">
        <v>100.60061899999999</v>
      </c>
      <c r="F304" s="14">
        <v>43739</v>
      </c>
      <c r="G304" s="2" t="s">
        <v>3</v>
      </c>
      <c r="H304" s="2" t="s">
        <v>6</v>
      </c>
      <c r="I304" s="16">
        <v>0.17</v>
      </c>
      <c r="J304" s="2" t="s">
        <v>5</v>
      </c>
      <c r="K304" s="6">
        <f>(0.461*'ข้อมูลสิ่งแวดล้อม 2563'!$I304+0.623*I305+0.0414*I306)*(8760*0.2*0.7/1000000)</f>
        <v>9.6112967999999999E-5</v>
      </c>
    </row>
    <row r="305" spans="1:11" ht="24" customHeight="1">
      <c r="A305" s="2" t="s">
        <v>0</v>
      </c>
      <c r="B305" s="11" t="s">
        <v>44</v>
      </c>
      <c r="C305" s="11" t="s">
        <v>32</v>
      </c>
      <c r="D305" s="20">
        <v>13.923209999999999</v>
      </c>
      <c r="E305" s="19">
        <v>100.60061899999999</v>
      </c>
      <c r="F305" s="14">
        <v>43957</v>
      </c>
      <c r="G305" s="2" t="s">
        <v>3</v>
      </c>
      <c r="H305" s="2" t="s">
        <v>4</v>
      </c>
      <c r="I305" s="15">
        <v>0</v>
      </c>
      <c r="J305" s="2" t="s">
        <v>5</v>
      </c>
      <c r="K305" s="6">
        <f>(0.461*'ข้อมูลสิ่งแวดล้อม 2563'!$I305+0.623*I306+0.0414*I307)*(8760*0.2*0.7/1000000)</f>
        <v>5.3311607999999995E-5</v>
      </c>
    </row>
    <row r="306" spans="1:11" ht="24" customHeight="1">
      <c r="A306" s="2" t="s">
        <v>0</v>
      </c>
      <c r="B306" s="11" t="s">
        <v>44</v>
      </c>
      <c r="C306" s="11" t="s">
        <v>32</v>
      </c>
      <c r="D306" s="20">
        <v>13.923209999999999</v>
      </c>
      <c r="E306" s="19">
        <v>100.60061899999999</v>
      </c>
      <c r="F306" s="14">
        <v>43957</v>
      </c>
      <c r="G306" s="2" t="s">
        <v>3</v>
      </c>
      <c r="H306" s="2" t="s">
        <v>6</v>
      </c>
      <c r="I306" s="15">
        <v>0</v>
      </c>
      <c r="J306" s="2" t="s">
        <v>5</v>
      </c>
      <c r="K306" s="6">
        <f>(0.461*'ข้อมูลสิ่งแวดล้อม 2563'!$I306+0.623*I307+0.0414*I308)*(8760*0.2*0.7/1000000)</f>
        <v>8.55561168E-4</v>
      </c>
    </row>
    <row r="307" spans="1:11" ht="24" customHeight="1">
      <c r="A307" s="2" t="s">
        <v>0</v>
      </c>
      <c r="B307" s="11" t="s">
        <v>44</v>
      </c>
      <c r="C307" s="11" t="s">
        <v>32</v>
      </c>
      <c r="D307" s="20">
        <v>13.923209999999999</v>
      </c>
      <c r="E307" s="19">
        <v>100.60061899999999</v>
      </c>
      <c r="F307" s="14">
        <v>43739</v>
      </c>
      <c r="G307" s="2" t="s">
        <v>13</v>
      </c>
      <c r="H307" s="2" t="s">
        <v>14</v>
      </c>
      <c r="I307" s="16">
        <v>1.05</v>
      </c>
      <c r="J307" s="2" t="s">
        <v>5</v>
      </c>
      <c r="K307" s="6">
        <f>(0.461*'ข้อมูลสิ่งแวดล้อม 2563'!$I307+0.623*I308+0.0414*I309)*(8760*0.2*0.7/1000000)</f>
        <v>1.4172131232E-3</v>
      </c>
    </row>
    <row r="308" spans="1:11" ht="24" customHeight="1">
      <c r="A308" s="2" t="s">
        <v>0</v>
      </c>
      <c r="B308" s="11" t="s">
        <v>44</v>
      </c>
      <c r="C308" s="11" t="s">
        <v>32</v>
      </c>
      <c r="D308" s="20">
        <v>13.923209999999999</v>
      </c>
      <c r="E308" s="19">
        <v>100.60061899999999</v>
      </c>
      <c r="F308" s="14">
        <v>43957</v>
      </c>
      <c r="G308" s="2" t="s">
        <v>13</v>
      </c>
      <c r="H308" s="2" t="s">
        <v>14</v>
      </c>
      <c r="I308" s="16">
        <v>1.05</v>
      </c>
      <c r="J308" s="2" t="s">
        <v>5</v>
      </c>
      <c r="K308" s="6">
        <f>(0.461*'ข้อมูลสิ่งแวดล้อม 2563'!$I308+0.623*I309+0.0414*I310)*(8760*0.2*0.7/1000000)</f>
        <v>9.3586338720000003E-4</v>
      </c>
    </row>
    <row r="309" spans="1:11" ht="24" customHeight="1">
      <c r="A309" s="2" t="s">
        <v>0</v>
      </c>
      <c r="B309" s="11" t="s">
        <v>44</v>
      </c>
      <c r="C309" s="11" t="s">
        <v>32</v>
      </c>
      <c r="D309" s="20">
        <v>13.923209999999999</v>
      </c>
      <c r="E309" s="19">
        <v>100.60061899999999</v>
      </c>
      <c r="F309" s="14">
        <v>43739</v>
      </c>
      <c r="G309" s="2" t="s">
        <v>13</v>
      </c>
      <c r="H309" s="2" t="s">
        <v>19</v>
      </c>
      <c r="I309" s="16">
        <v>0.42</v>
      </c>
      <c r="J309" s="2" t="s">
        <v>5</v>
      </c>
      <c r="K309" s="6">
        <f>(0.461*'ข้อมูลสิ่งแวดล้อม 2563'!$I309+0.623*I310+0.0414*I311)*(8760*0.2*0.7/1000000)</f>
        <v>1.3879855583999999E-3</v>
      </c>
    </row>
    <row r="310" spans="1:11" ht="24" customHeight="1">
      <c r="A310" s="2" t="s">
        <v>0</v>
      </c>
      <c r="B310" s="11" t="s">
        <v>44</v>
      </c>
      <c r="C310" s="11" t="s">
        <v>32</v>
      </c>
      <c r="D310" s="20">
        <v>13.923209999999999</v>
      </c>
      <c r="E310" s="19">
        <v>100.60061899999999</v>
      </c>
      <c r="F310" s="14">
        <v>43957</v>
      </c>
      <c r="G310" s="2" t="s">
        <v>13</v>
      </c>
      <c r="H310" s="2" t="s">
        <v>19</v>
      </c>
      <c r="I310" s="16">
        <v>0.42</v>
      </c>
      <c r="J310" s="2" t="s">
        <v>5</v>
      </c>
      <c r="K310" s="6">
        <f>(0.461*'ข้อมูลสิ่งแวดล้อม 2563'!$I310+0.623*I311+0.0414*I312)*(8760*0.2*0.7/1000000)</f>
        <v>1.3546539686399997E-2</v>
      </c>
    </row>
    <row r="311" spans="1:11" ht="24" customHeight="1">
      <c r="A311" s="2" t="s">
        <v>0</v>
      </c>
      <c r="B311" s="11" t="s">
        <v>44</v>
      </c>
      <c r="C311" s="11" t="s">
        <v>32</v>
      </c>
      <c r="D311" s="20">
        <v>13.923209999999999</v>
      </c>
      <c r="E311" s="19">
        <v>100.60061899999999</v>
      </c>
      <c r="F311" s="14">
        <v>43739</v>
      </c>
      <c r="G311" s="2" t="s">
        <v>13</v>
      </c>
      <c r="H311" s="2" t="s">
        <v>24</v>
      </c>
      <c r="I311" s="16">
        <v>16.34</v>
      </c>
      <c r="J311" s="2" t="s">
        <v>5</v>
      </c>
      <c r="K311" s="6">
        <f>(0.461*'ข้อมูลสิ่งแวดล้อม 2563'!$I311+0.623*I312+0.0414*I313)*(8760*0.2*0.7/1000000)</f>
        <v>2.1646278863999998E-2</v>
      </c>
    </row>
    <row r="312" spans="1:11" ht="24" customHeight="1">
      <c r="A312" s="2" t="s">
        <v>0</v>
      </c>
      <c r="B312" s="11" t="s">
        <v>44</v>
      </c>
      <c r="C312" s="11" t="s">
        <v>32</v>
      </c>
      <c r="D312" s="20">
        <v>13.923209999999999</v>
      </c>
      <c r="E312" s="19">
        <v>100.60061899999999</v>
      </c>
      <c r="F312" s="14">
        <v>43957</v>
      </c>
      <c r="G312" s="2" t="s">
        <v>13</v>
      </c>
      <c r="H312" s="2" t="s">
        <v>24</v>
      </c>
      <c r="I312" s="16">
        <v>16.239999999999998</v>
      </c>
      <c r="J312" s="2" t="s">
        <v>5</v>
      </c>
      <c r="K312" s="6">
        <f>(0.461*'ข้อมูลสิ่งแวดล้อม 2563'!$I312+0.623*I313+0.0414*I314)*(8760*0.2*0.7/1000000)</f>
        <v>9.1816152959999977E-3</v>
      </c>
    </row>
    <row r="313" spans="1:11" ht="24" customHeight="1">
      <c r="A313" s="2" t="s">
        <v>0</v>
      </c>
      <c r="B313" s="11" t="s">
        <v>44</v>
      </c>
      <c r="C313" s="11" t="s">
        <v>32</v>
      </c>
      <c r="D313" s="20">
        <v>13.923209999999999</v>
      </c>
      <c r="E313" s="19">
        <v>100.60061899999999</v>
      </c>
      <c r="F313" s="14">
        <v>43739</v>
      </c>
      <c r="G313" s="2" t="s">
        <v>13</v>
      </c>
      <c r="H313" s="2" t="s">
        <v>29</v>
      </c>
      <c r="I313" s="15">
        <v>0</v>
      </c>
      <c r="J313" s="2" t="s">
        <v>5</v>
      </c>
      <c r="K313" s="6">
        <f>(0.461*'ข้อมูลสิ่งแวดล้อม 2563'!$I313+0.623*I314+0.0414*I315)*(8760*0.2*0.7/1000000)</f>
        <v>0</v>
      </c>
    </row>
    <row r="314" spans="1:11" ht="24" customHeight="1">
      <c r="A314" s="2" t="s">
        <v>0</v>
      </c>
      <c r="B314" s="11" t="s">
        <v>44</v>
      </c>
      <c r="C314" s="11" t="s">
        <v>32</v>
      </c>
      <c r="D314" s="20">
        <v>13.923209999999999</v>
      </c>
      <c r="E314" s="19">
        <v>100.60061899999999</v>
      </c>
      <c r="F314" s="14">
        <v>43957</v>
      </c>
      <c r="G314" s="2" t="s">
        <v>13</v>
      </c>
      <c r="H314" s="2" t="s">
        <v>29</v>
      </c>
      <c r="I314" s="15">
        <v>0</v>
      </c>
      <c r="J314" s="2" t="s">
        <v>5</v>
      </c>
      <c r="K314" s="6">
        <f>(0.461*'ข้อมูลสิ่งแวดล้อม 2563'!$I314+0.623*I315+0.0414*I316)*(8760*0.2*0.7/1000000)</f>
        <v>0</v>
      </c>
    </row>
    <row r="315" spans="1:11" ht="24" customHeight="1">
      <c r="A315" s="2" t="s">
        <v>0</v>
      </c>
      <c r="B315" s="11" t="s">
        <v>44</v>
      </c>
      <c r="C315" s="11" t="s">
        <v>32</v>
      </c>
      <c r="D315" s="20">
        <v>13.923209999999999</v>
      </c>
      <c r="E315" s="19">
        <v>100.60061899999999</v>
      </c>
      <c r="F315" s="14">
        <v>43739</v>
      </c>
      <c r="G315" s="2" t="s">
        <v>13</v>
      </c>
      <c r="H315" s="2" t="s">
        <v>31</v>
      </c>
      <c r="I315" s="15">
        <v>0</v>
      </c>
      <c r="J315" s="2" t="s">
        <v>5</v>
      </c>
      <c r="K315" s="6">
        <f>(0.461*'ข้อมูลสิ่งแวดล้อม 2563'!$I315+0.623*I316+0.0414*I317)*(8760*0.2*0.7/1000000)</f>
        <v>0</v>
      </c>
    </row>
    <row r="316" spans="1:11" ht="24" customHeight="1">
      <c r="A316" s="2" t="s">
        <v>0</v>
      </c>
      <c r="B316" s="11" t="s">
        <v>44</v>
      </c>
      <c r="C316" s="11" t="s">
        <v>32</v>
      </c>
      <c r="D316" s="20">
        <v>13.923209999999999</v>
      </c>
      <c r="E316" s="19">
        <v>100.60061899999999</v>
      </c>
      <c r="F316" s="14">
        <v>43957</v>
      </c>
      <c r="G316" s="2" t="s">
        <v>13</v>
      </c>
      <c r="H316" s="2" t="s">
        <v>31</v>
      </c>
      <c r="I316" s="15">
        <v>0</v>
      </c>
      <c r="J316" s="2" t="s">
        <v>5</v>
      </c>
      <c r="K316" s="6">
        <f>(0.461*'ข้อมูลสิ่งแวดล้อม 2563'!$I316+0.623*I317+0.0414*I318)*(8760*0.2*0.7/1000000)</f>
        <v>0</v>
      </c>
    </row>
    <row r="317" spans="1:11" ht="24" customHeight="1">
      <c r="A317" s="2" t="s">
        <v>0</v>
      </c>
      <c r="B317" s="11" t="s">
        <v>44</v>
      </c>
      <c r="C317" s="11" t="s">
        <v>32</v>
      </c>
      <c r="D317" s="20">
        <v>13.923209999999999</v>
      </c>
      <c r="E317" s="19">
        <v>100.60061899999999</v>
      </c>
      <c r="F317" s="14">
        <v>43739</v>
      </c>
      <c r="G317" s="2" t="s">
        <v>13</v>
      </c>
      <c r="H317" s="2" t="s">
        <v>36</v>
      </c>
      <c r="I317" s="15">
        <v>0</v>
      </c>
      <c r="J317" s="2" t="s">
        <v>5</v>
      </c>
      <c r="K317" s="6">
        <f>(0.461*'ข้อมูลสิ่งแวดล้อม 2563'!$I317+0.623*I318+0.0414*I319)*(8760*0.2*0.7/1000000)</f>
        <v>0</v>
      </c>
    </row>
    <row r="318" spans="1:11" ht="24" customHeight="1">
      <c r="A318" s="2" t="s">
        <v>0</v>
      </c>
      <c r="B318" s="11" t="s">
        <v>44</v>
      </c>
      <c r="C318" s="11" t="s">
        <v>32</v>
      </c>
      <c r="D318" s="20">
        <v>13.923209999999999</v>
      </c>
      <c r="E318" s="19">
        <v>100.60061899999999</v>
      </c>
      <c r="F318" s="14">
        <v>43957</v>
      </c>
      <c r="G318" s="2" t="s">
        <v>13</v>
      </c>
      <c r="H318" s="2" t="s">
        <v>36</v>
      </c>
      <c r="I318" s="15">
        <v>0</v>
      </c>
      <c r="J318" s="2" t="s">
        <v>5</v>
      </c>
      <c r="K318" s="6">
        <f>(0.461*'ข้อมูลสิ่งแวดล้อม 2563'!$I318+0.623*I319+0.0414*I320)*(8760*0.2*0.7/1000000)</f>
        <v>3.3171667200000002E-6</v>
      </c>
    </row>
    <row r="319" spans="1:11" ht="24" customHeight="1">
      <c r="A319" s="2" t="s">
        <v>7</v>
      </c>
      <c r="B319" s="11" t="s">
        <v>33</v>
      </c>
      <c r="C319" s="11" t="s">
        <v>34</v>
      </c>
      <c r="D319" s="19">
        <v>14.043049</v>
      </c>
      <c r="E319" s="19">
        <v>100.709841</v>
      </c>
      <c r="F319" s="14">
        <v>43746</v>
      </c>
      <c r="G319" s="2" t="s">
        <v>3</v>
      </c>
      <c r="H319" s="2" t="s">
        <v>4</v>
      </c>
      <c r="I319" s="15">
        <v>0</v>
      </c>
      <c r="J319" s="2" t="s">
        <v>5</v>
      </c>
      <c r="K319" s="6">
        <f>(0.461*'ข้อมูลสิ่งแวดล้อม 2563'!$I319+0.623*I320+0.0414*I321)*(8760*0.2*0.7/1000000)</f>
        <v>1.006907104E-4</v>
      </c>
    </row>
    <row r="320" spans="1:11" ht="24" customHeight="1">
      <c r="A320" s="2" t="s">
        <v>7</v>
      </c>
      <c r="B320" s="11" t="s">
        <v>33</v>
      </c>
      <c r="C320" s="11" t="s">
        <v>34</v>
      </c>
      <c r="D320" s="19">
        <v>14.043049</v>
      </c>
      <c r="E320" s="19">
        <v>100.709841</v>
      </c>
      <c r="F320" s="14">
        <v>43746</v>
      </c>
      <c r="G320" s="2" t="s">
        <v>3</v>
      </c>
      <c r="H320" s="2" t="s">
        <v>6</v>
      </c>
      <c r="I320" s="16">
        <v>6.533333333333334E-2</v>
      </c>
      <c r="J320" s="2" t="s">
        <v>5</v>
      </c>
      <c r="K320" s="6">
        <f>(0.461*'ข้อมูลสิ่งแวดล้อม 2563'!$I320+0.623*I321+0.0414*I322)*(8760*0.2*0.7/1000000)</f>
        <v>8.0971768191999991E-4</v>
      </c>
    </row>
    <row r="321" spans="1:11" ht="24" customHeight="1">
      <c r="A321" s="2" t="s">
        <v>7</v>
      </c>
      <c r="B321" s="11" t="s">
        <v>33</v>
      </c>
      <c r="C321" s="11" t="s">
        <v>34</v>
      </c>
      <c r="D321" s="19">
        <v>14.043049</v>
      </c>
      <c r="E321" s="19">
        <v>100.709841</v>
      </c>
      <c r="F321" s="14">
        <v>43957</v>
      </c>
      <c r="G321" s="2" t="s">
        <v>3</v>
      </c>
      <c r="H321" s="2" t="s">
        <v>4</v>
      </c>
      <c r="I321" s="16">
        <v>1</v>
      </c>
      <c r="J321" s="2" t="s">
        <v>5</v>
      </c>
      <c r="K321" s="6">
        <f>(0.461*'ข้อมูลสิ่งแวดล้อม 2563'!$I321+0.623*I322+0.0414*I323)*(8760*0.2*0.7/1000000)</f>
        <v>7.7853098399999991E-4</v>
      </c>
    </row>
    <row r="322" spans="1:11" ht="24" customHeight="1">
      <c r="A322" s="2" t="s">
        <v>7</v>
      </c>
      <c r="B322" s="11" t="s">
        <v>33</v>
      </c>
      <c r="C322" s="11" t="s">
        <v>34</v>
      </c>
      <c r="D322" s="19">
        <v>14.043049</v>
      </c>
      <c r="E322" s="19">
        <v>100.709841</v>
      </c>
      <c r="F322" s="14">
        <v>43957</v>
      </c>
      <c r="G322" s="2" t="s">
        <v>3</v>
      </c>
      <c r="H322" s="2" t="s">
        <v>6</v>
      </c>
      <c r="I322" s="17">
        <v>0.17199999999999999</v>
      </c>
      <c r="J322" s="2" t="s">
        <v>5</v>
      </c>
      <c r="K322" s="6">
        <f>(0.461*'ข้อมูลสิ่งแวดล้อม 2563'!$I322+0.623*I323+0.0414*I324)*(8760*0.2*0.7/1000000)</f>
        <v>1.3578234767999998E-3</v>
      </c>
    </row>
    <row r="323" spans="1:11" ht="24" customHeight="1">
      <c r="A323" s="2" t="s">
        <v>7</v>
      </c>
      <c r="B323" s="11" t="s">
        <v>33</v>
      </c>
      <c r="C323" s="11" t="s">
        <v>34</v>
      </c>
      <c r="D323" s="19">
        <v>14.043049</v>
      </c>
      <c r="E323" s="19">
        <v>100.709841</v>
      </c>
      <c r="F323" s="14">
        <v>43746</v>
      </c>
      <c r="G323" s="2" t="s">
        <v>13</v>
      </c>
      <c r="H323" s="2" t="s">
        <v>14</v>
      </c>
      <c r="I323" s="17">
        <v>1.61</v>
      </c>
      <c r="J323" s="2" t="s">
        <v>5</v>
      </c>
      <c r="K323" s="6">
        <f>(0.461*'ข้อมูลสิ่งแวดล้อม 2563'!$I323+0.623*I324+0.0414*I325)*(8760*0.2*0.7/1000000)</f>
        <v>1.3858712837536904E-3</v>
      </c>
    </row>
    <row r="324" spans="1:11" ht="24" customHeight="1">
      <c r="A324" s="2" t="s">
        <v>7</v>
      </c>
      <c r="B324" s="11" t="s">
        <v>33</v>
      </c>
      <c r="C324" s="11" t="s">
        <v>34</v>
      </c>
      <c r="D324" s="19">
        <v>14.043049</v>
      </c>
      <c r="E324" s="19">
        <v>100.709841</v>
      </c>
      <c r="F324" s="14">
        <v>43957</v>
      </c>
      <c r="G324" s="2" t="s">
        <v>13</v>
      </c>
      <c r="H324" s="2" t="s">
        <v>14</v>
      </c>
      <c r="I324" s="16">
        <v>0.6</v>
      </c>
      <c r="J324" s="2" t="s">
        <v>5</v>
      </c>
      <c r="K324" s="6">
        <f>(0.461*'ข้อมูลสิ่งแวดล้อม 2563'!$I324+0.623*I325+0.0414*I326)*(8760*0.2*0.7/1000000)</f>
        <v>6.3658974048283045E-4</v>
      </c>
    </row>
    <row r="325" spans="1:11" ht="24" customHeight="1">
      <c r="A325" s="2" t="s">
        <v>7</v>
      </c>
      <c r="B325" s="11" t="s">
        <v>33</v>
      </c>
      <c r="C325" s="11" t="s">
        <v>34</v>
      </c>
      <c r="D325" s="19">
        <v>14.043049</v>
      </c>
      <c r="E325" s="19">
        <v>100.709841</v>
      </c>
      <c r="F325" s="14">
        <v>43746</v>
      </c>
      <c r="G325" s="2" t="s">
        <v>13</v>
      </c>
      <c r="H325" s="2" t="s">
        <v>19</v>
      </c>
      <c r="I325" s="16">
        <v>0.33869641938721912</v>
      </c>
      <c r="J325" s="2" t="s">
        <v>5</v>
      </c>
      <c r="K325" s="6">
        <f>(0.461*'ข้อมูลสิ่งแวดล้อม 2563'!$I325+0.623*I326+0.0414*I327)*(8760*0.2*0.7/1000000)</f>
        <v>1.5672693557075195E-3</v>
      </c>
    </row>
    <row r="326" spans="1:11" ht="24" customHeight="1">
      <c r="A326" s="2" t="s">
        <v>7</v>
      </c>
      <c r="B326" s="11" t="s">
        <v>33</v>
      </c>
      <c r="C326" s="11" t="s">
        <v>34</v>
      </c>
      <c r="D326" s="19">
        <v>14.043049</v>
      </c>
      <c r="E326" s="19">
        <v>100.709841</v>
      </c>
      <c r="F326" s="14">
        <v>43957</v>
      </c>
      <c r="G326" s="2" t="s">
        <v>13</v>
      </c>
      <c r="H326" s="2" t="s">
        <v>19</v>
      </c>
      <c r="I326" s="17">
        <v>0.76</v>
      </c>
      <c r="J326" s="2" t="s">
        <v>5</v>
      </c>
      <c r="K326" s="6">
        <f>(0.461*'ข้อมูลสิ่งแวดล้อม 2563'!$I326+0.623*I327+0.0414*I328)*(8760*0.2*0.7/1000000)</f>
        <v>1.3281664267199999E-2</v>
      </c>
    </row>
    <row r="327" spans="1:11" ht="24" customHeight="1">
      <c r="A327" s="2" t="s">
        <v>7</v>
      </c>
      <c r="B327" s="11" t="s">
        <v>33</v>
      </c>
      <c r="C327" s="11" t="s">
        <v>34</v>
      </c>
      <c r="D327" s="19">
        <v>14.043049</v>
      </c>
      <c r="E327" s="19">
        <v>100.709841</v>
      </c>
      <c r="F327" s="14">
        <v>43746</v>
      </c>
      <c r="G327" s="2" t="s">
        <v>13</v>
      </c>
      <c r="H327" s="2" t="s">
        <v>24</v>
      </c>
      <c r="I327" s="17">
        <v>15.66</v>
      </c>
      <c r="J327" s="2" t="s">
        <v>5</v>
      </c>
      <c r="K327" s="6">
        <f>(0.461*'ข้อมูลสิ่งแวดล้อม 2563'!$I327+0.623*I328+0.0414*I329)*(8760*0.2*0.7/1000000)</f>
        <v>2.2201605047999996E-2</v>
      </c>
    </row>
    <row r="328" spans="1:11" ht="24" customHeight="1">
      <c r="A328" s="2" t="s">
        <v>7</v>
      </c>
      <c r="B328" s="11" t="s">
        <v>33</v>
      </c>
      <c r="C328" s="11" t="s">
        <v>34</v>
      </c>
      <c r="D328" s="19">
        <v>14.043049</v>
      </c>
      <c r="E328" s="19">
        <v>100.709841</v>
      </c>
      <c r="F328" s="14">
        <v>43957</v>
      </c>
      <c r="G328" s="2" t="s">
        <v>13</v>
      </c>
      <c r="H328" s="2" t="s">
        <v>24</v>
      </c>
      <c r="I328" s="17">
        <v>17.47</v>
      </c>
      <c r="J328" s="2" t="s">
        <v>5</v>
      </c>
      <c r="K328" s="6">
        <f>(0.461*'ข้อมูลสิ่งแวดล้อม 2563'!$I328+0.623*I329+0.0414*I330)*(8760*0.2*0.7/1000000)</f>
        <v>9.8770208880000002E-3</v>
      </c>
    </row>
    <row r="329" spans="1:11" ht="24" customHeight="1">
      <c r="A329" s="2" t="s">
        <v>7</v>
      </c>
      <c r="B329" s="11" t="s">
        <v>33</v>
      </c>
      <c r="C329" s="11" t="s">
        <v>34</v>
      </c>
      <c r="D329" s="19">
        <v>14.043049</v>
      </c>
      <c r="E329" s="19">
        <v>100.709841</v>
      </c>
      <c r="F329" s="14">
        <v>43957</v>
      </c>
      <c r="G329" s="2" t="s">
        <v>13</v>
      </c>
      <c r="H329" s="2" t="s">
        <v>31</v>
      </c>
      <c r="I329" s="21">
        <v>0</v>
      </c>
      <c r="J329" s="2" t="s">
        <v>5</v>
      </c>
      <c r="K329" s="6">
        <f>(0.461*'ข้อมูลสิ่งแวดล้อม 2563'!$I329+0.623*I330+0.0414*I331)*(8760*0.2*0.7/1000000)</f>
        <v>1.692431999999998E-7</v>
      </c>
    </row>
    <row r="330" spans="1:11" ht="24" customHeight="1">
      <c r="A330" s="2" t="s">
        <v>7</v>
      </c>
      <c r="B330" s="11" t="s">
        <v>33</v>
      </c>
      <c r="C330" s="11" t="s">
        <v>34</v>
      </c>
      <c r="D330" s="19">
        <v>14.043049</v>
      </c>
      <c r="E330" s="19">
        <v>100.709841</v>
      </c>
      <c r="F330" s="14">
        <v>43957</v>
      </c>
      <c r="G330" s="2" t="s">
        <v>13</v>
      </c>
      <c r="H330" s="2" t="s">
        <v>31</v>
      </c>
      <c r="I330" s="21">
        <v>0</v>
      </c>
      <c r="J330" s="2" t="s">
        <v>5</v>
      </c>
      <c r="K330" s="6">
        <f>(0.461*'ข้อมูลสิ่งแวดล้อม 2563'!$I330+0.623*I331+0.0414*I332)*(8760*0.2*0.7/1000000)</f>
        <v>4.7926812639999971E-6</v>
      </c>
    </row>
    <row r="331" spans="1:11" ht="24" customHeight="1">
      <c r="A331" s="2" t="s">
        <v>7</v>
      </c>
      <c r="B331" s="11" t="s">
        <v>45</v>
      </c>
      <c r="C331" s="11" t="s">
        <v>34</v>
      </c>
      <c r="D331" s="19">
        <v>14.147873000000001</v>
      </c>
      <c r="E331" s="19">
        <v>100.710477</v>
      </c>
      <c r="F331" s="14">
        <v>43746</v>
      </c>
      <c r="G331" s="2" t="s">
        <v>3</v>
      </c>
      <c r="H331" s="2" t="s">
        <v>4</v>
      </c>
      <c r="I331" s="15">
        <v>3.3333333333333301E-3</v>
      </c>
      <c r="J331" s="2" t="s">
        <v>5</v>
      </c>
      <c r="K331" s="6">
        <f>(0.461*'ข้อมูลสิ่งแวดล้อม 2563'!$I331+0.623*I332+0.0414*I333)*(8760*0.2*0.7/1000000)</f>
        <v>8.6453882479999985E-5</v>
      </c>
    </row>
    <row r="332" spans="1:11" ht="24" customHeight="1">
      <c r="A332" s="2" t="s">
        <v>7</v>
      </c>
      <c r="B332" s="11" t="s">
        <v>45</v>
      </c>
      <c r="C332" s="11" t="s">
        <v>34</v>
      </c>
      <c r="D332" s="19">
        <v>14.147873000000001</v>
      </c>
      <c r="E332" s="19">
        <v>100.710477</v>
      </c>
      <c r="F332" s="14">
        <v>43746</v>
      </c>
      <c r="G332" s="2" t="s">
        <v>3</v>
      </c>
      <c r="H332" s="2" t="s">
        <v>6</v>
      </c>
      <c r="I332" s="16">
        <v>4.4233333333333326E-2</v>
      </c>
      <c r="J332" s="2" t="s">
        <v>5</v>
      </c>
      <c r="K332" s="6">
        <f>(0.461*'ข้อมูลสิ่งแวดล้อม 2563'!$I332+0.623*I333+0.0414*I334)*(8760*0.2*0.7/1000000)</f>
        <v>7.922033408799999E-4</v>
      </c>
    </row>
    <row r="333" spans="1:11" ht="24" customHeight="1">
      <c r="A333" s="2" t="s">
        <v>7</v>
      </c>
      <c r="B333" s="11" t="s">
        <v>45</v>
      </c>
      <c r="C333" s="11" t="s">
        <v>34</v>
      </c>
      <c r="D333" s="19">
        <v>14.147873000000001</v>
      </c>
      <c r="E333" s="19">
        <v>100.710477</v>
      </c>
      <c r="F333" s="14">
        <v>43957</v>
      </c>
      <c r="G333" s="2" t="s">
        <v>3</v>
      </c>
      <c r="H333" s="2" t="s">
        <v>4</v>
      </c>
      <c r="I333" s="16">
        <v>1</v>
      </c>
      <c r="J333" s="2" t="s">
        <v>5</v>
      </c>
      <c r="K333" s="6">
        <f>(0.461*'ข้อมูลสิ่งแวดล้อม 2563'!$I333+0.623*I334+0.0414*I335)*(8760*0.2*0.7/1000000)</f>
        <v>6.5742153119999994E-4</v>
      </c>
    </row>
    <row r="334" spans="1:11" ht="24" customHeight="1">
      <c r="A334" s="2" t="s">
        <v>7</v>
      </c>
      <c r="B334" s="11" t="s">
        <v>45</v>
      </c>
      <c r="C334" s="11" t="s">
        <v>34</v>
      </c>
      <c r="D334" s="19">
        <v>14.147873000000001</v>
      </c>
      <c r="E334" s="19">
        <v>100.710477</v>
      </c>
      <c r="F334" s="14">
        <v>43957</v>
      </c>
      <c r="G334" s="2" t="s">
        <v>3</v>
      </c>
      <c r="H334" s="2" t="s">
        <v>6</v>
      </c>
      <c r="I334" s="16">
        <v>6.2E-2</v>
      </c>
      <c r="J334" s="2" t="s">
        <v>5</v>
      </c>
      <c r="K334" s="6">
        <f>(0.461*'ข้อมูลสิ่งแวดล้อม 2563'!$I334+0.623*I335+0.0414*I336)*(8760*0.2*0.7/1000000)</f>
        <v>7.4600195039999995E-4</v>
      </c>
    </row>
    <row r="335" spans="1:11" ht="24" customHeight="1">
      <c r="A335" s="2" t="s">
        <v>7</v>
      </c>
      <c r="B335" s="11" t="s">
        <v>45</v>
      </c>
      <c r="C335" s="11" t="s">
        <v>34</v>
      </c>
      <c r="D335" s="19">
        <v>14.147873000000001</v>
      </c>
      <c r="E335" s="19">
        <v>100.710477</v>
      </c>
      <c r="F335" s="14">
        <v>43746</v>
      </c>
      <c r="G335" s="2" t="s">
        <v>13</v>
      </c>
      <c r="H335" s="2" t="s">
        <v>14</v>
      </c>
      <c r="I335" s="17">
        <v>0.88</v>
      </c>
      <c r="J335" s="2" t="s">
        <v>5</v>
      </c>
      <c r="K335" s="6">
        <f>(0.461*'ข้อมูลสิ่งแวดล้อม 2563'!$I335+0.623*I336+0.0414*I337)*(8760*0.2*0.7/1000000)</f>
        <v>1.0993067664249838E-3</v>
      </c>
    </row>
    <row r="336" spans="1:11" ht="24" customHeight="1">
      <c r="A336" s="2" t="s">
        <v>7</v>
      </c>
      <c r="B336" s="11" t="s">
        <v>45</v>
      </c>
      <c r="C336" s="11" t="s">
        <v>34</v>
      </c>
      <c r="D336" s="19">
        <v>14.147873000000001</v>
      </c>
      <c r="E336" s="19">
        <v>100.710477</v>
      </c>
      <c r="F336" s="14">
        <v>43957</v>
      </c>
      <c r="G336" s="2" t="s">
        <v>13</v>
      </c>
      <c r="H336" s="2" t="s">
        <v>14</v>
      </c>
      <c r="I336" s="16">
        <v>0.76</v>
      </c>
      <c r="J336" s="2" t="s">
        <v>5</v>
      </c>
      <c r="K336" s="6">
        <f>(0.461*'ข้อมูลสิ่งแวดล้อม 2563'!$I336+0.623*I337+0.0414*I338)*(8760*0.2*0.7/1000000)</f>
        <v>7.8586265241074643E-4</v>
      </c>
    </row>
    <row r="337" spans="1:11" ht="24" customHeight="1">
      <c r="A337" s="2" t="s">
        <v>7</v>
      </c>
      <c r="B337" s="11" t="s">
        <v>45</v>
      </c>
      <c r="C337" s="11" t="s">
        <v>34</v>
      </c>
      <c r="D337" s="19">
        <v>14.147873000000001</v>
      </c>
      <c r="E337" s="19">
        <v>100.710477</v>
      </c>
      <c r="F337" s="14">
        <v>43746</v>
      </c>
      <c r="G337" s="2" t="s">
        <v>13</v>
      </c>
      <c r="H337" s="2" t="s">
        <v>19</v>
      </c>
      <c r="I337" s="16">
        <v>0.4156728783388598</v>
      </c>
      <c r="J337" s="2" t="s">
        <v>5</v>
      </c>
      <c r="K337" s="6">
        <f>(0.461*'ข้อมูลสิ่งแวดล้อม 2563'!$I337+0.623*I338+0.0414*I339)*(8760*0.2*0.7/1000000)</f>
        <v>1.9255819190955922E-3</v>
      </c>
    </row>
    <row r="338" spans="1:11" ht="24" customHeight="1">
      <c r="A338" s="2" t="s">
        <v>7</v>
      </c>
      <c r="B338" s="11" t="s">
        <v>45</v>
      </c>
      <c r="C338" s="11" t="s">
        <v>34</v>
      </c>
      <c r="D338" s="19">
        <v>14.147873000000001</v>
      </c>
      <c r="E338" s="19">
        <v>100.710477</v>
      </c>
      <c r="F338" s="14">
        <v>43957</v>
      </c>
      <c r="G338" s="2" t="s">
        <v>13</v>
      </c>
      <c r="H338" s="2" t="s">
        <v>19</v>
      </c>
      <c r="I338" s="16">
        <v>0.76</v>
      </c>
      <c r="J338" s="2" t="s">
        <v>5</v>
      </c>
      <c r="K338" s="6">
        <f>(0.461*'ข้อมูลสิ่งแวดล้อม 2563'!$I338+0.623*I339+0.0414*I340)*(8760*0.2*0.7/1000000)</f>
        <v>1.8218802369599999E-2</v>
      </c>
    </row>
    <row r="339" spans="1:11" ht="24" customHeight="1">
      <c r="A339" s="2" t="s">
        <v>7</v>
      </c>
      <c r="B339" s="11" t="s">
        <v>45</v>
      </c>
      <c r="C339" s="11" t="s">
        <v>34</v>
      </c>
      <c r="D339" s="19">
        <v>14.147873000000001</v>
      </c>
      <c r="E339" s="19">
        <v>100.710477</v>
      </c>
      <c r="F339" s="14">
        <v>43746</v>
      </c>
      <c r="G339" s="2" t="s">
        <v>13</v>
      </c>
      <c r="H339" s="2" t="s">
        <v>24</v>
      </c>
      <c r="I339" s="17">
        <v>21.86</v>
      </c>
      <c r="J339" s="2" t="s">
        <v>5</v>
      </c>
      <c r="K339" s="6">
        <f>(0.461*'ข้อมูลสิ่งแวดล้อม 2563'!$I339+0.623*I340+0.0414*I341)*(8760*0.2*0.7/1000000)</f>
        <v>2.8717247495999999E-2</v>
      </c>
    </row>
    <row r="340" spans="1:11" ht="24" customHeight="1">
      <c r="A340" s="2" t="s">
        <v>7</v>
      </c>
      <c r="B340" s="11" t="s">
        <v>45</v>
      </c>
      <c r="C340" s="11" t="s">
        <v>34</v>
      </c>
      <c r="D340" s="19">
        <v>14.147873000000001</v>
      </c>
      <c r="E340" s="19">
        <v>100.710477</v>
      </c>
      <c r="F340" s="14">
        <v>43957</v>
      </c>
      <c r="G340" s="2" t="s">
        <v>13</v>
      </c>
      <c r="H340" s="2" t="s">
        <v>24</v>
      </c>
      <c r="I340" s="17">
        <v>21.41</v>
      </c>
      <c r="J340" s="2" t="s">
        <v>5</v>
      </c>
      <c r="K340" s="6">
        <f>(0.461*'ข้อมูลสิ่งแวดล้อม 2563'!$I340+0.623*I341+0.0414*I342)*(8760*0.2*0.7/1000000)</f>
        <v>1.2104580263999999E-2</v>
      </c>
    </row>
    <row r="341" spans="1:11" ht="24" customHeight="1">
      <c r="A341" s="2" t="s">
        <v>7</v>
      </c>
      <c r="B341" s="11" t="s">
        <v>45</v>
      </c>
      <c r="C341" s="11" t="s">
        <v>34</v>
      </c>
      <c r="D341" s="19">
        <v>14.147873000000001</v>
      </c>
      <c r="E341" s="19">
        <v>100.710477</v>
      </c>
      <c r="F341" s="14">
        <v>43957</v>
      </c>
      <c r="G341" s="2" t="s">
        <v>13</v>
      </c>
      <c r="H341" s="2" t="s">
        <v>31</v>
      </c>
      <c r="I341" s="21">
        <v>0</v>
      </c>
      <c r="J341" s="2" t="s">
        <v>5</v>
      </c>
      <c r="K341" s="6">
        <f>(0.461*'ข้อมูลสิ่งแวดล้อม 2563'!$I341+0.623*I342+0.0414*I343)*(8760*0.2*0.7/1000000)</f>
        <v>0</v>
      </c>
    </row>
    <row r="342" spans="1:11" ht="24" customHeight="1">
      <c r="A342" s="2" t="s">
        <v>7</v>
      </c>
      <c r="B342" s="11" t="s">
        <v>45</v>
      </c>
      <c r="C342" s="11" t="s">
        <v>34</v>
      </c>
      <c r="D342" s="19">
        <v>14.147873000000001</v>
      </c>
      <c r="E342" s="19">
        <v>100.710477</v>
      </c>
      <c r="F342" s="14">
        <v>43957</v>
      </c>
      <c r="G342" s="2" t="s">
        <v>13</v>
      </c>
      <c r="H342" s="2" t="s">
        <v>31</v>
      </c>
      <c r="I342" s="21">
        <v>0</v>
      </c>
      <c r="J342" s="2" t="s">
        <v>5</v>
      </c>
      <c r="K342" s="6">
        <f>(0.461*'ข้อมูลสิ่งแวดล้อม 2563'!$I342+0.623*I343+0.0414*I344)*(8760*0.2*0.7/1000000)</f>
        <v>2.6010987407999995E-5</v>
      </c>
    </row>
    <row r="343" spans="1:11" ht="24" customHeight="1">
      <c r="A343" s="2" t="s">
        <v>7</v>
      </c>
      <c r="B343" s="11" t="s">
        <v>46</v>
      </c>
      <c r="C343" s="11" t="s">
        <v>34</v>
      </c>
      <c r="D343" s="19">
        <v>14.094571</v>
      </c>
      <c r="E343" s="19">
        <v>100.705431</v>
      </c>
      <c r="F343" s="14">
        <v>43746</v>
      </c>
      <c r="G343" s="2" t="s">
        <v>3</v>
      </c>
      <c r="H343" s="2" t="s">
        <v>4</v>
      </c>
      <c r="I343" s="15">
        <v>0</v>
      </c>
      <c r="J343" s="2" t="s">
        <v>5</v>
      </c>
      <c r="K343" s="6">
        <f>(0.461*'ข้อมูลสิ่งแวดล้อม 2563'!$I343+0.623*I344+0.0414*I345)*(8760*0.2*0.7/1000000)</f>
        <v>4.4219434055999993E-4</v>
      </c>
    </row>
    <row r="344" spans="1:11" ht="24" customHeight="1">
      <c r="A344" s="2" t="s">
        <v>7</v>
      </c>
      <c r="B344" s="11" t="s">
        <v>46</v>
      </c>
      <c r="C344" s="11" t="s">
        <v>34</v>
      </c>
      <c r="D344" s="19">
        <v>14.094571</v>
      </c>
      <c r="E344" s="19">
        <v>100.705431</v>
      </c>
      <c r="F344" s="14">
        <v>43746</v>
      </c>
      <c r="G344" s="2" t="s">
        <v>3</v>
      </c>
      <c r="H344" s="2" t="s">
        <v>6</v>
      </c>
      <c r="I344" s="16">
        <v>0.51229999999999998</v>
      </c>
      <c r="J344" s="2" t="s">
        <v>5</v>
      </c>
      <c r="K344" s="6">
        <f>(0.461*'ข้อมูลสิ่งแวดล้อม 2563'!$I344+0.623*I345+0.0414*I346)*(8760*0.2*0.7/1000000)</f>
        <v>1.0638480948653624E-3</v>
      </c>
    </row>
    <row r="345" spans="1:11" ht="24" customHeight="1">
      <c r="A345" s="2" t="s">
        <v>7</v>
      </c>
      <c r="B345" s="11" t="s">
        <v>46</v>
      </c>
      <c r="C345" s="11" t="s">
        <v>34</v>
      </c>
      <c r="D345" s="19">
        <v>14.094571</v>
      </c>
      <c r="E345" s="19">
        <v>100.705431</v>
      </c>
      <c r="F345" s="14">
        <v>43957</v>
      </c>
      <c r="G345" s="2" t="s">
        <v>3</v>
      </c>
      <c r="H345" s="2" t="s">
        <v>4</v>
      </c>
      <c r="I345" s="16">
        <v>1</v>
      </c>
      <c r="J345" s="2" t="s">
        <v>5</v>
      </c>
      <c r="K345" s="6">
        <f>(0.461*'ข้อมูลสิ่งแวดล้อม 2563'!$I345+0.623*I346+0.0414*I347)*(8760*0.2*0.7/1000000)</f>
        <v>7.5535014541258151E-4</v>
      </c>
    </row>
    <row r="346" spans="1:11" ht="24" customHeight="1">
      <c r="A346" s="2" t="s">
        <v>7</v>
      </c>
      <c r="B346" s="11" t="s">
        <v>46</v>
      </c>
      <c r="C346" s="11" t="s">
        <v>34</v>
      </c>
      <c r="D346" s="19">
        <v>14.094571</v>
      </c>
      <c r="E346" s="19">
        <v>100.705431</v>
      </c>
      <c r="F346" s="14">
        <v>43957</v>
      </c>
      <c r="G346" s="2" t="s">
        <v>3</v>
      </c>
      <c r="H346" s="2" t="s">
        <v>6</v>
      </c>
      <c r="I346" s="17">
        <v>0.20013879327426581</v>
      </c>
      <c r="J346" s="2" t="s">
        <v>5</v>
      </c>
      <c r="K346" s="6">
        <f>(0.461*'ข้อมูลสิ่งแวดล้อม 2563'!$I346+0.623*I347+0.0414*I348)*(8760*0.2*0.7/1000000)</f>
        <v>7.3589639440898886E-4</v>
      </c>
    </row>
    <row r="347" spans="1:11" ht="24" customHeight="1">
      <c r="A347" s="2" t="s">
        <v>7</v>
      </c>
      <c r="B347" s="11" t="s">
        <v>46</v>
      </c>
      <c r="C347" s="11" t="s">
        <v>34</v>
      </c>
      <c r="D347" s="19">
        <v>14.094571</v>
      </c>
      <c r="E347" s="19">
        <v>100.705431</v>
      </c>
      <c r="F347" s="14">
        <v>43746</v>
      </c>
      <c r="G347" s="2" t="s">
        <v>13</v>
      </c>
      <c r="H347" s="2" t="s">
        <v>14</v>
      </c>
      <c r="I347" s="17">
        <v>0.73</v>
      </c>
      <c r="J347" s="2" t="s">
        <v>5</v>
      </c>
      <c r="K347" s="6">
        <f>(0.461*'ข้อมูลสิ่งแวดล้อม 2563'!$I347+0.623*I348+0.0414*I349)*(8760*0.2*0.7/1000000)</f>
        <v>1.4054249663999999E-3</v>
      </c>
    </row>
    <row r="348" spans="1:11" ht="24" customHeight="1">
      <c r="A348" s="2" t="s">
        <v>7</v>
      </c>
      <c r="B348" s="11" t="s">
        <v>46</v>
      </c>
      <c r="C348" s="11" t="s">
        <v>34</v>
      </c>
      <c r="D348" s="19">
        <v>14.094571</v>
      </c>
      <c r="E348" s="19">
        <v>100.705431</v>
      </c>
      <c r="F348" s="14">
        <v>43957</v>
      </c>
      <c r="G348" s="2" t="s">
        <v>13</v>
      </c>
      <c r="H348" s="2" t="s">
        <v>14</v>
      </c>
      <c r="I348" s="16">
        <v>1.28</v>
      </c>
      <c r="J348" s="2" t="s">
        <v>5</v>
      </c>
      <c r="K348" s="6">
        <f>(0.461*'ข้อมูลสิ่งแวดล้อม 2563'!$I348+0.623*I349+0.0414*I350)*(8760*0.2*0.7/1000000)</f>
        <v>9.7571157599999996E-4</v>
      </c>
    </row>
    <row r="349" spans="1:11" ht="24" customHeight="1">
      <c r="A349" s="2" t="s">
        <v>7</v>
      </c>
      <c r="B349" s="11" t="s">
        <v>46</v>
      </c>
      <c r="C349" s="11" t="s">
        <v>34</v>
      </c>
      <c r="D349" s="19">
        <v>14.094571</v>
      </c>
      <c r="E349" s="19">
        <v>100.705431</v>
      </c>
      <c r="F349" s="14">
        <v>43746</v>
      </c>
      <c r="G349" s="2" t="s">
        <v>13</v>
      </c>
      <c r="H349" s="2" t="s">
        <v>19</v>
      </c>
      <c r="I349" s="16">
        <v>0.28999999999999998</v>
      </c>
      <c r="J349" s="2" t="s">
        <v>5</v>
      </c>
      <c r="K349" s="6">
        <f>(0.461*'ข้อมูลสิ่งแวดล้อม 2563'!$I349+0.623*I350+0.0414*I351)*(8760*0.2*0.7/1000000)</f>
        <v>1.3662095999999997E-3</v>
      </c>
    </row>
    <row r="350" spans="1:11" ht="24" customHeight="1">
      <c r="A350" s="2" t="s">
        <v>7</v>
      </c>
      <c r="B350" s="11" t="s">
        <v>46</v>
      </c>
      <c r="C350" s="11" t="s">
        <v>34</v>
      </c>
      <c r="D350" s="19">
        <v>14.094571</v>
      </c>
      <c r="E350" s="19">
        <v>100.705431</v>
      </c>
      <c r="F350" s="14">
        <v>43957</v>
      </c>
      <c r="G350" s="2" t="s">
        <v>13</v>
      </c>
      <c r="H350" s="2" t="s">
        <v>19</v>
      </c>
      <c r="I350" s="17">
        <v>0.6</v>
      </c>
      <c r="J350" s="2" t="s">
        <v>5</v>
      </c>
      <c r="K350" s="6">
        <f>(0.461*'ข้อมูลสิ่งแวดล้อม 2563'!$I350+0.623*I351+0.0414*I352)*(8760*0.2*0.7/1000000)</f>
        <v>1.2465212995199999E-2</v>
      </c>
    </row>
    <row r="351" spans="1:11" ht="24" customHeight="1">
      <c r="A351" s="2" t="s">
        <v>7</v>
      </c>
      <c r="B351" s="11" t="s">
        <v>46</v>
      </c>
      <c r="C351" s="11" t="s">
        <v>34</v>
      </c>
      <c r="D351" s="19">
        <v>14.094571</v>
      </c>
      <c r="E351" s="19">
        <v>100.705431</v>
      </c>
      <c r="F351" s="14">
        <v>43746</v>
      </c>
      <c r="G351" s="2" t="s">
        <v>13</v>
      </c>
      <c r="H351" s="2" t="s">
        <v>24</v>
      </c>
      <c r="I351" s="17">
        <v>14.65</v>
      </c>
      <c r="J351" s="2" t="s">
        <v>5</v>
      </c>
      <c r="K351" s="6">
        <f>(0.461*'ข้อมูลสิ่งแวดล้อม 2563'!$I351+0.623*I352+0.0414*I353)*(8760*0.2*0.7/1000000)</f>
        <v>2.2318223424E-2</v>
      </c>
    </row>
    <row r="352" spans="1:11" ht="24" customHeight="1">
      <c r="A352" s="2" t="s">
        <v>7</v>
      </c>
      <c r="B352" s="11" t="s">
        <v>46</v>
      </c>
      <c r="C352" s="11" t="s">
        <v>34</v>
      </c>
      <c r="D352" s="19">
        <v>14.094571</v>
      </c>
      <c r="E352" s="19">
        <v>100.705431</v>
      </c>
      <c r="F352" s="14">
        <v>43957</v>
      </c>
      <c r="G352" s="2" t="s">
        <v>13</v>
      </c>
      <c r="H352" s="2" t="s">
        <v>24</v>
      </c>
      <c r="I352" s="17">
        <v>18.37</v>
      </c>
      <c r="J352" s="2" t="s">
        <v>5</v>
      </c>
      <c r="K352" s="6">
        <f>(0.461*'ข้อมูลสิ่งแวดล้อม 2563'!$I352+0.623*I353+0.0414*I354)*(8760*0.2*0.7/1000000)</f>
        <v>1.0385854248000001E-2</v>
      </c>
    </row>
    <row r="353" spans="1:11" ht="24" customHeight="1">
      <c r="A353" s="2" t="s">
        <v>7</v>
      </c>
      <c r="B353" s="11" t="s">
        <v>46</v>
      </c>
      <c r="C353" s="11" t="s">
        <v>34</v>
      </c>
      <c r="D353" s="19">
        <v>14.094571</v>
      </c>
      <c r="E353" s="19">
        <v>100.705431</v>
      </c>
      <c r="F353" s="14">
        <v>43957</v>
      </c>
      <c r="G353" s="2" t="s">
        <v>13</v>
      </c>
      <c r="H353" s="2" t="s">
        <v>31</v>
      </c>
      <c r="I353" s="21">
        <v>0</v>
      </c>
      <c r="J353" s="2" t="s">
        <v>5</v>
      </c>
      <c r="K353" s="6">
        <f>(0.461*'ข้อมูลสิ่งแวดล้อม 2563'!$I353+0.623*I354+0.0414*I355)*(8760*0.2*0.7/1000000)</f>
        <v>1.4385671999999982E-7</v>
      </c>
    </row>
    <row r="354" spans="1:11" ht="24" customHeight="1">
      <c r="A354" s="2" t="s">
        <v>7</v>
      </c>
      <c r="B354" s="11" t="s">
        <v>46</v>
      </c>
      <c r="C354" s="11" t="s">
        <v>34</v>
      </c>
      <c r="D354" s="19">
        <v>14.094571</v>
      </c>
      <c r="E354" s="19">
        <v>100.705431</v>
      </c>
      <c r="F354" s="14">
        <v>43957</v>
      </c>
      <c r="G354" s="2" t="s">
        <v>13</v>
      </c>
      <c r="H354" s="2" t="s">
        <v>31</v>
      </c>
      <c r="I354" s="21">
        <v>0</v>
      </c>
      <c r="J354" s="2" t="s">
        <v>5</v>
      </c>
      <c r="K354" s="6">
        <f>(0.461*'ข้อมูลสิ่งแวดล้อม 2563'!$I354+0.623*I355+0.0414*I356)*(8760*0.2*0.7/1000000)</f>
        <v>5.7476789439999982E-6</v>
      </c>
    </row>
    <row r="355" spans="1:11" ht="24" customHeight="1">
      <c r="A355" s="2" t="s">
        <v>7</v>
      </c>
      <c r="B355" s="11" t="s">
        <v>47</v>
      </c>
      <c r="C355" s="11" t="s">
        <v>34</v>
      </c>
      <c r="D355" s="19">
        <v>14.166292</v>
      </c>
      <c r="E355" s="19">
        <v>100.710278</v>
      </c>
      <c r="F355" s="14">
        <v>43746</v>
      </c>
      <c r="G355" s="2" t="s">
        <v>3</v>
      </c>
      <c r="H355" s="2" t="s">
        <v>4</v>
      </c>
      <c r="I355" s="15">
        <v>2.8333333333333301E-3</v>
      </c>
      <c r="J355" s="2" t="s">
        <v>5</v>
      </c>
      <c r="K355" s="6">
        <f>(0.461*'ข้อมูลสิ่งแวดล้อม 2563'!$I355+0.623*I356+0.0414*I357)*(8760*0.2*0.7/1000000)</f>
        <v>1.0629110688000001E-4</v>
      </c>
    </row>
    <row r="356" spans="1:11" ht="24" customHeight="1">
      <c r="A356" s="2" t="s">
        <v>7</v>
      </c>
      <c r="B356" s="11" t="s">
        <v>47</v>
      </c>
      <c r="C356" s="11" t="s">
        <v>34</v>
      </c>
      <c r="D356" s="19">
        <v>14.166292</v>
      </c>
      <c r="E356" s="19">
        <v>100.710278</v>
      </c>
      <c r="F356" s="14">
        <v>43746</v>
      </c>
      <c r="G356" s="2" t="s">
        <v>3</v>
      </c>
      <c r="H356" s="2" t="s">
        <v>6</v>
      </c>
      <c r="I356" s="16">
        <v>7.0566666666666694E-2</v>
      </c>
      <c r="J356" s="2" t="s">
        <v>5</v>
      </c>
      <c r="K356" s="6">
        <f>(0.461*'ข้อมูลสิ่งแวดล้อม 2563'!$I356+0.623*I357+0.0414*I358)*(8760*0.2*0.7/1000000)</f>
        <v>8.1338727511999997E-4</v>
      </c>
    </row>
    <row r="357" spans="1:11" ht="24" customHeight="1">
      <c r="A357" s="2" t="s">
        <v>7</v>
      </c>
      <c r="B357" s="11" t="s">
        <v>47</v>
      </c>
      <c r="C357" s="11" t="s">
        <v>34</v>
      </c>
      <c r="D357" s="19">
        <v>14.166292</v>
      </c>
      <c r="E357" s="19">
        <v>100.710278</v>
      </c>
      <c r="F357" s="14">
        <v>43957</v>
      </c>
      <c r="G357" s="2" t="s">
        <v>3</v>
      </c>
      <c r="H357" s="2" t="s">
        <v>4</v>
      </c>
      <c r="I357" s="16">
        <v>1</v>
      </c>
      <c r="J357" s="2" t="s">
        <v>5</v>
      </c>
      <c r="K357" s="6">
        <f>(0.461*'ข้อมูลสิ่งแวดล้อม 2563'!$I357+0.623*I358+0.0414*I359)*(8760*0.2*0.7/1000000)</f>
        <v>7.4810154719999998E-4</v>
      </c>
    </row>
    <row r="358" spans="1:11" ht="24" customHeight="1">
      <c r="A358" s="2" t="s">
        <v>7</v>
      </c>
      <c r="B358" s="11" t="s">
        <v>47</v>
      </c>
      <c r="C358" s="11" t="s">
        <v>34</v>
      </c>
      <c r="D358" s="19">
        <v>14.166292</v>
      </c>
      <c r="E358" s="19">
        <v>100.710278</v>
      </c>
      <c r="F358" s="14">
        <v>43957</v>
      </c>
      <c r="G358" s="2" t="s">
        <v>3</v>
      </c>
      <c r="H358" s="2" t="s">
        <v>6</v>
      </c>
      <c r="I358" s="16">
        <v>0.186</v>
      </c>
      <c r="J358" s="2" t="s">
        <v>5</v>
      </c>
      <c r="K358" s="6">
        <f>(0.461*'ข้อมูลสิ่งแวดล้อม 2563'!$I358+0.623*I359+0.0414*I360)*(8760*0.2*0.7/1000000)</f>
        <v>7.5599956320000002E-4</v>
      </c>
    </row>
    <row r="359" spans="1:11" ht="24" customHeight="1">
      <c r="A359" s="2" t="s">
        <v>7</v>
      </c>
      <c r="B359" s="11" t="s">
        <v>47</v>
      </c>
      <c r="C359" s="11" t="s">
        <v>34</v>
      </c>
      <c r="D359" s="19">
        <v>14.166292</v>
      </c>
      <c r="E359" s="19">
        <v>100.710278</v>
      </c>
      <c r="F359" s="14">
        <v>43746</v>
      </c>
      <c r="G359" s="2" t="s">
        <v>13</v>
      </c>
      <c r="H359" s="2" t="s">
        <v>14</v>
      </c>
      <c r="I359" s="17">
        <v>0.8</v>
      </c>
      <c r="J359" s="2" t="s">
        <v>5</v>
      </c>
      <c r="K359" s="6">
        <f>(0.461*'ข้อมูลสิ่งแวดล้อม 2563'!$I359+0.623*I360+0.0414*I361)*(8760*0.2*0.7/1000000)</f>
        <v>1.0573922687999999E-3</v>
      </c>
    </row>
    <row r="360" spans="1:11" ht="24" customHeight="1">
      <c r="A360" s="2" t="s">
        <v>7</v>
      </c>
      <c r="B360" s="11" t="s">
        <v>47</v>
      </c>
      <c r="C360" s="11" t="s">
        <v>34</v>
      </c>
      <c r="D360" s="19">
        <v>14.166292</v>
      </c>
      <c r="E360" s="19">
        <v>100.710278</v>
      </c>
      <c r="F360" s="14">
        <v>43957</v>
      </c>
      <c r="G360" s="2" t="s">
        <v>13</v>
      </c>
      <c r="H360" s="2" t="s">
        <v>14</v>
      </c>
      <c r="I360" s="16">
        <v>0.78</v>
      </c>
      <c r="J360" s="2" t="s">
        <v>5</v>
      </c>
      <c r="K360" s="6">
        <f>(0.461*'ข้อมูลสิ่งแวดล้อม 2563'!$I360+0.623*I361+0.0414*I362)*(8760*0.2*0.7/1000000)</f>
        <v>6.1812031679999997E-4</v>
      </c>
    </row>
    <row r="361" spans="1:11" ht="24" customHeight="1">
      <c r="A361" s="2" t="s">
        <v>7</v>
      </c>
      <c r="B361" s="11" t="s">
        <v>47</v>
      </c>
      <c r="C361" s="11" t="s">
        <v>34</v>
      </c>
      <c r="D361" s="19">
        <v>14.166292</v>
      </c>
      <c r="E361" s="19">
        <v>100.710278</v>
      </c>
      <c r="F361" s="14">
        <v>43746</v>
      </c>
      <c r="G361" s="2" t="s">
        <v>13</v>
      </c>
      <c r="H361" s="2" t="s">
        <v>19</v>
      </c>
      <c r="I361" s="16">
        <v>0.18</v>
      </c>
      <c r="J361" s="2" t="s">
        <v>5</v>
      </c>
      <c r="K361" s="6">
        <f>(0.461*'ข้อมูลสิ่งแวดล้อม 2563'!$I361+0.623*I362+0.0414*I363)*(8760*0.2*0.7/1000000)</f>
        <v>1.6187449824E-3</v>
      </c>
    </row>
    <row r="362" spans="1:11" ht="24" customHeight="1">
      <c r="A362" s="2" t="s">
        <v>7</v>
      </c>
      <c r="B362" s="11" t="s">
        <v>47</v>
      </c>
      <c r="C362" s="11" t="s">
        <v>34</v>
      </c>
      <c r="D362" s="19">
        <v>14.166292</v>
      </c>
      <c r="E362" s="19">
        <v>100.710278</v>
      </c>
      <c r="F362" s="14">
        <v>43957</v>
      </c>
      <c r="G362" s="2" t="s">
        <v>13</v>
      </c>
      <c r="H362" s="2" t="s">
        <v>19</v>
      </c>
      <c r="I362" s="17">
        <v>0.78</v>
      </c>
      <c r="J362" s="2" t="s">
        <v>5</v>
      </c>
      <c r="K362" s="6">
        <f>(0.461*'ข้อมูลสิ่งแวดล้อม 2563'!$I362+0.623*I363+0.0414*I364)*(8760*0.2*0.7/1000000)</f>
        <v>1.5181715975999998E-2</v>
      </c>
    </row>
    <row r="363" spans="1:11" ht="24" customHeight="1">
      <c r="A363" s="2" t="s">
        <v>7</v>
      </c>
      <c r="B363" s="11" t="s">
        <v>47</v>
      </c>
      <c r="C363" s="11" t="s">
        <v>34</v>
      </c>
      <c r="D363" s="19">
        <v>14.166292</v>
      </c>
      <c r="E363" s="19">
        <v>100.710278</v>
      </c>
      <c r="F363" s="14">
        <v>43746</v>
      </c>
      <c r="G363" s="2" t="s">
        <v>13</v>
      </c>
      <c r="H363" s="2" t="s">
        <v>24</v>
      </c>
      <c r="I363" s="17">
        <v>18.14</v>
      </c>
      <c r="J363" s="2" t="s">
        <v>5</v>
      </c>
      <c r="K363" s="6">
        <f>(0.461*'ข้อมูลสิ่งแวดล้อม 2563'!$I363+0.623*I364+0.0414*I365)*(8760*0.2*0.7/1000000)</f>
        <v>2.3512037975999999E-2</v>
      </c>
    </row>
    <row r="364" spans="1:11" ht="24" customHeight="1">
      <c r="A364" s="2" t="s">
        <v>7</v>
      </c>
      <c r="B364" s="11" t="s">
        <v>47</v>
      </c>
      <c r="C364" s="11" t="s">
        <v>34</v>
      </c>
      <c r="D364" s="19">
        <v>14.166292</v>
      </c>
      <c r="E364" s="19">
        <v>100.710278</v>
      </c>
      <c r="F364" s="14">
        <v>43957</v>
      </c>
      <c r="G364" s="2" t="s">
        <v>13</v>
      </c>
      <c r="H364" s="2" t="s">
        <v>24</v>
      </c>
      <c r="I364" s="17">
        <v>17.350000000000001</v>
      </c>
      <c r="J364" s="2" t="s">
        <v>5</v>
      </c>
      <c r="K364" s="6">
        <f>(0.461*'ข้อมูลสิ่งแวดล้อม 2563'!$I364+0.623*I365+0.0414*I366)*(8760*0.2*0.7/1000000)</f>
        <v>9.809176440000001E-3</v>
      </c>
    </row>
    <row r="365" spans="1:11" ht="24" customHeight="1">
      <c r="A365" s="2" t="s">
        <v>7</v>
      </c>
      <c r="B365" s="11" t="s">
        <v>47</v>
      </c>
      <c r="C365" s="11" t="s">
        <v>34</v>
      </c>
      <c r="D365" s="19">
        <v>14.166292</v>
      </c>
      <c r="E365" s="19">
        <v>100.710278</v>
      </c>
      <c r="F365" s="14">
        <v>43746</v>
      </c>
      <c r="G365" s="2" t="s">
        <v>13</v>
      </c>
      <c r="H365" s="2" t="s">
        <v>31</v>
      </c>
      <c r="I365" s="21">
        <v>0</v>
      </c>
      <c r="J365" s="2" t="s">
        <v>5</v>
      </c>
      <c r="K365" s="6">
        <f>(0.461*'ข้อมูลสิ่งแวดล้อม 2563'!$I365+0.623*I366+0.0414*I367)*(8760*0.2*0.7/1000000)</f>
        <v>0</v>
      </c>
    </row>
    <row r="366" spans="1:11" ht="24" customHeight="1">
      <c r="A366" s="2" t="s">
        <v>7</v>
      </c>
      <c r="B366" s="11" t="s">
        <v>47</v>
      </c>
      <c r="C366" s="11" t="s">
        <v>34</v>
      </c>
      <c r="D366" s="19">
        <v>14.166292</v>
      </c>
      <c r="E366" s="19">
        <v>100.710278</v>
      </c>
      <c r="F366" s="14">
        <v>43957</v>
      </c>
      <c r="G366" s="2" t="s">
        <v>13</v>
      </c>
      <c r="H366" s="2" t="s">
        <v>31</v>
      </c>
      <c r="I366" s="21">
        <v>0</v>
      </c>
      <c r="J366" s="2" t="s">
        <v>5</v>
      </c>
      <c r="K366" s="6">
        <f>(0.461*'ข้อมูลสิ่งแวดล้อม 2563'!$I366+0.623*I367+0.0414*I368)*(8760*0.2*0.7/1000000)</f>
        <v>2.6010987407999995E-5</v>
      </c>
    </row>
    <row r="367" spans="1:11" ht="24" customHeight="1">
      <c r="A367" s="2" t="s">
        <v>7</v>
      </c>
      <c r="B367" s="11" t="s">
        <v>48</v>
      </c>
      <c r="C367" s="11" t="s">
        <v>34</v>
      </c>
      <c r="D367" s="19">
        <v>14.094533999999999</v>
      </c>
      <c r="E367" s="19">
        <v>100.705394</v>
      </c>
      <c r="F367" s="14">
        <v>43746</v>
      </c>
      <c r="G367" s="2" t="s">
        <v>3</v>
      </c>
      <c r="H367" s="2" t="s">
        <v>4</v>
      </c>
      <c r="I367" s="15">
        <v>0</v>
      </c>
      <c r="J367" s="2" t="s">
        <v>5</v>
      </c>
      <c r="K367" s="6">
        <f>(0.461*'ข้อมูลสิ่งแวดล้อม 2563'!$I367+0.623*I368+0.0414*I369)*(8760*0.2*0.7/1000000)</f>
        <v>3.9142138055999994E-4</v>
      </c>
    </row>
    <row r="368" spans="1:11" ht="24" customHeight="1">
      <c r="A368" s="2" t="s">
        <v>7</v>
      </c>
      <c r="B368" s="11" t="s">
        <v>48</v>
      </c>
      <c r="C368" s="11" t="s">
        <v>34</v>
      </c>
      <c r="D368" s="19">
        <v>14.094533999999999</v>
      </c>
      <c r="E368" s="19">
        <v>100.705394</v>
      </c>
      <c r="F368" s="14">
        <v>43746</v>
      </c>
      <c r="G368" s="2" t="s">
        <v>3</v>
      </c>
      <c r="H368" s="2" t="s">
        <v>6</v>
      </c>
      <c r="I368" s="16">
        <v>0.51229999999999998</v>
      </c>
      <c r="J368" s="2" t="s">
        <v>5</v>
      </c>
      <c r="K368" s="6">
        <f>(0.461*'ข้อมูลสิ่งแวดล้อม 2563'!$I368+0.623*I369+0.0414*I370)*(8760*0.2*0.7/1000000)</f>
        <v>2.9980089486536255E-4</v>
      </c>
    </row>
    <row r="369" spans="1:11" ht="24" customHeight="1">
      <c r="A369" s="2" t="s">
        <v>7</v>
      </c>
      <c r="B369" s="11" t="s">
        <v>48</v>
      </c>
      <c r="C369" s="11" t="s">
        <v>34</v>
      </c>
      <c r="D369" s="19">
        <v>14.094533999999999</v>
      </c>
      <c r="E369" s="19">
        <v>100.705394</v>
      </c>
      <c r="F369" s="14">
        <v>43957</v>
      </c>
      <c r="G369" s="2" t="s">
        <v>3</v>
      </c>
      <c r="H369" s="2" t="s">
        <v>4</v>
      </c>
      <c r="I369" s="21">
        <v>0</v>
      </c>
      <c r="J369" s="2" t="s">
        <v>5</v>
      </c>
      <c r="K369" s="6">
        <f>(0.461*'ข้อมูลสิ่งแวดล้อม 2563'!$I369+0.623*I370+0.0414*I371)*(8760*0.2*0.7/1000000)</f>
        <v>2.224744398125816E-4</v>
      </c>
    </row>
    <row r="370" spans="1:11" ht="24" customHeight="1">
      <c r="A370" s="2" t="s">
        <v>7</v>
      </c>
      <c r="B370" s="11" t="s">
        <v>48</v>
      </c>
      <c r="C370" s="11" t="s">
        <v>34</v>
      </c>
      <c r="D370" s="19">
        <v>14.094533999999999</v>
      </c>
      <c r="E370" s="19">
        <v>100.705394</v>
      </c>
      <c r="F370" s="14">
        <v>43957</v>
      </c>
      <c r="G370" s="2" t="s">
        <v>3</v>
      </c>
      <c r="H370" s="2" t="s">
        <v>6</v>
      </c>
      <c r="I370" s="17">
        <v>0.20013879327426581</v>
      </c>
      <c r="J370" s="2" t="s">
        <v>5</v>
      </c>
      <c r="K370" s="6">
        <f>(0.461*'ข้อมูลสิ่งแวดล้อม 2563'!$I370+0.623*I371+0.0414*I372)*(8760*0.2*0.7/1000000)</f>
        <v>1.2264097912089891E-3</v>
      </c>
    </row>
    <row r="371" spans="1:11" ht="24" customHeight="1">
      <c r="A371" s="2" t="s">
        <v>7</v>
      </c>
      <c r="B371" s="11" t="s">
        <v>48</v>
      </c>
      <c r="C371" s="11" t="s">
        <v>34</v>
      </c>
      <c r="D371" s="19">
        <v>14.094533999999999</v>
      </c>
      <c r="E371" s="19">
        <v>100.705394</v>
      </c>
      <c r="F371" s="14">
        <v>43746</v>
      </c>
      <c r="G371" s="2" t="s">
        <v>13</v>
      </c>
      <c r="H371" s="2" t="s">
        <v>14</v>
      </c>
      <c r="I371" s="17">
        <v>1.37</v>
      </c>
      <c r="J371" s="2" t="s">
        <v>5</v>
      </c>
      <c r="K371" s="6">
        <f>(0.461*'ข้อมูลสิ่งแวดล้อม 2563'!$I371+0.623*I372+0.0414*I373)*(8760*0.2*0.7/1000000)</f>
        <v>1.7917066272E-3</v>
      </c>
    </row>
    <row r="372" spans="1:11" ht="24" customHeight="1">
      <c r="A372" s="2" t="s">
        <v>7</v>
      </c>
      <c r="B372" s="11" t="s">
        <v>48</v>
      </c>
      <c r="C372" s="11" t="s">
        <v>34</v>
      </c>
      <c r="D372" s="19">
        <v>14.094533999999999</v>
      </c>
      <c r="E372" s="19">
        <v>100.705394</v>
      </c>
      <c r="F372" s="14">
        <v>43957</v>
      </c>
      <c r="G372" s="2" t="s">
        <v>13</v>
      </c>
      <c r="H372" s="2" t="s">
        <v>14</v>
      </c>
      <c r="I372" s="16">
        <v>1.31</v>
      </c>
      <c r="J372" s="2" t="s">
        <v>5</v>
      </c>
      <c r="K372" s="6">
        <f>(0.461*'ข้อมูลสิ่งแวดล้อม 2563'!$I372+0.623*I373+0.0414*I374)*(8760*0.2*0.7/1000000)</f>
        <v>1.0516429055999999E-3</v>
      </c>
    </row>
    <row r="373" spans="1:11" ht="24" customHeight="1">
      <c r="A373" s="2" t="s">
        <v>7</v>
      </c>
      <c r="B373" s="11" t="s">
        <v>48</v>
      </c>
      <c r="C373" s="11" t="s">
        <v>34</v>
      </c>
      <c r="D373" s="19">
        <v>14.094533999999999</v>
      </c>
      <c r="E373" s="19">
        <v>100.705394</v>
      </c>
      <c r="F373" s="14">
        <v>43746</v>
      </c>
      <c r="G373" s="2" t="s">
        <v>13</v>
      </c>
      <c r="H373" s="2" t="s">
        <v>19</v>
      </c>
      <c r="I373" s="16">
        <v>0.32</v>
      </c>
      <c r="J373" s="2" t="s">
        <v>5</v>
      </c>
      <c r="K373" s="6">
        <f>(0.461*'ข้อมูลสิ่งแวดล้อม 2563'!$I373+0.623*I374+0.0414*I375)*(8760*0.2*0.7/1000000)</f>
        <v>2.0799940224000002E-3</v>
      </c>
    </row>
    <row r="374" spans="1:11" ht="24" customHeight="1">
      <c r="A374" s="2" t="s">
        <v>7</v>
      </c>
      <c r="B374" s="11" t="s">
        <v>48</v>
      </c>
      <c r="C374" s="11" t="s">
        <v>34</v>
      </c>
      <c r="D374" s="19">
        <v>14.094533999999999</v>
      </c>
      <c r="E374" s="19">
        <v>100.705394</v>
      </c>
      <c r="F374" s="14">
        <v>43957</v>
      </c>
      <c r="G374" s="2" t="s">
        <v>13</v>
      </c>
      <c r="H374" s="2" t="s">
        <v>19</v>
      </c>
      <c r="I374" s="17">
        <v>1.31</v>
      </c>
      <c r="J374" s="2" t="s">
        <v>5</v>
      </c>
      <c r="K374" s="6">
        <f>(0.461*'ข้อมูลสิ่งแวดล้อม 2563'!$I374+0.623*I375+0.0414*I376)*(8760*0.2*0.7/1000000)</f>
        <v>1.5109108190399999E-2</v>
      </c>
    </row>
    <row r="375" spans="1:11" ht="24" customHeight="1">
      <c r="A375" s="2" t="s">
        <v>7</v>
      </c>
      <c r="B375" s="11" t="s">
        <v>48</v>
      </c>
      <c r="C375" s="11" t="s">
        <v>34</v>
      </c>
      <c r="D375" s="19">
        <v>14.094533999999999</v>
      </c>
      <c r="E375" s="19">
        <v>100.705394</v>
      </c>
      <c r="F375" s="14">
        <v>43746</v>
      </c>
      <c r="G375" s="2" t="s">
        <v>13</v>
      </c>
      <c r="H375" s="2" t="s">
        <v>24</v>
      </c>
      <c r="I375" s="17">
        <v>17.690000000000001</v>
      </c>
      <c r="J375" s="2" t="s">
        <v>5</v>
      </c>
      <c r="K375" s="6">
        <f>(0.461*'ข้อมูลสิ่งแวดล้อม 2563'!$I375+0.623*I376+0.0414*I377)*(8760*0.2*0.7/1000000)</f>
        <v>2.2829754863999997E-2</v>
      </c>
    </row>
    <row r="376" spans="1:11" ht="24" customHeight="1">
      <c r="A376" s="2" t="s">
        <v>7</v>
      </c>
      <c r="B376" s="11" t="s">
        <v>48</v>
      </c>
      <c r="C376" s="11" t="s">
        <v>34</v>
      </c>
      <c r="D376" s="19">
        <v>14.094533999999999</v>
      </c>
      <c r="E376" s="19">
        <v>100.705394</v>
      </c>
      <c r="F376" s="14">
        <v>43957</v>
      </c>
      <c r="G376" s="2" t="s">
        <v>13</v>
      </c>
      <c r="H376" s="2" t="s">
        <v>24</v>
      </c>
      <c r="I376" s="17">
        <v>16.79</v>
      </c>
      <c r="J376" s="2" t="s">
        <v>5</v>
      </c>
      <c r="K376" s="6">
        <f>(0.461*'ข้อมูลสิ่งแวดล้อม 2563'!$I376+0.623*I377+0.0414*I378)*(8760*0.2*0.7/1000000)</f>
        <v>9.4925690159999992E-3</v>
      </c>
    </row>
    <row r="377" spans="1:11" ht="24" customHeight="1">
      <c r="A377" s="2" t="s">
        <v>7</v>
      </c>
      <c r="B377" s="11" t="s">
        <v>48</v>
      </c>
      <c r="C377" s="11" t="s">
        <v>34</v>
      </c>
      <c r="D377" s="19">
        <v>14.094533999999999</v>
      </c>
      <c r="E377" s="19">
        <v>100.705394</v>
      </c>
      <c r="F377" s="14">
        <v>43957</v>
      </c>
      <c r="G377" s="2" t="s">
        <v>13</v>
      </c>
      <c r="H377" s="2" t="s">
        <v>31</v>
      </c>
      <c r="I377" s="21">
        <v>0</v>
      </c>
      <c r="J377" s="2" t="s">
        <v>5</v>
      </c>
      <c r="K377" s="6">
        <f>(0.461*'ข้อมูลสิ่งแวดล้อม 2563'!$I377+0.623*I378+0.0414*I379)*(8760*0.2*0.7/1000000)</f>
        <v>0</v>
      </c>
    </row>
    <row r="378" spans="1:11" ht="24" customHeight="1">
      <c r="A378" s="2" t="s">
        <v>7</v>
      </c>
      <c r="B378" s="11" t="s">
        <v>48</v>
      </c>
      <c r="C378" s="11" t="s">
        <v>34</v>
      </c>
      <c r="D378" s="19">
        <v>14.094533999999999</v>
      </c>
      <c r="E378" s="19">
        <v>100.705394</v>
      </c>
      <c r="F378" s="14">
        <v>43957</v>
      </c>
      <c r="G378" s="2" t="s">
        <v>13</v>
      </c>
      <c r="H378" s="2" t="s">
        <v>31</v>
      </c>
      <c r="I378" s="21">
        <v>0</v>
      </c>
      <c r="J378" s="2" t="s">
        <v>5</v>
      </c>
      <c r="K378" s="6">
        <f>(0.461*'ข้อมูลสิ่งแวดล้อม 2563'!$I378+0.623*I379+0.0414*I380)*(8760*0.2*0.7/1000000)</f>
        <v>0</v>
      </c>
    </row>
    <row r="379" spans="1:11" ht="24" customHeight="1">
      <c r="A379" s="22" t="s">
        <v>9</v>
      </c>
      <c r="B379" s="11" t="s">
        <v>64</v>
      </c>
      <c r="C379" s="11" t="s">
        <v>34</v>
      </c>
      <c r="D379" s="13">
        <v>14.12086</v>
      </c>
      <c r="E379" s="13">
        <v>101.02308499999999</v>
      </c>
      <c r="F379" s="14">
        <v>43957</v>
      </c>
      <c r="G379" s="2" t="s">
        <v>3</v>
      </c>
      <c r="H379" s="2" t="s">
        <v>4</v>
      </c>
      <c r="I379" s="15">
        <v>0</v>
      </c>
      <c r="J379" s="2" t="s">
        <v>5</v>
      </c>
      <c r="K379" s="6">
        <f>(0.461*'ข้อมูลสิ่งแวดล้อม 2563'!$I379+0.623*I380+0.0414*I381)*(8760*0.2*0.7/1000000)</f>
        <v>0</v>
      </c>
    </row>
    <row r="380" spans="1:11" ht="24" customHeight="1">
      <c r="A380" s="22" t="s">
        <v>9</v>
      </c>
      <c r="B380" s="11" t="s">
        <v>64</v>
      </c>
      <c r="C380" s="11" t="s">
        <v>34</v>
      </c>
      <c r="D380" s="13">
        <v>14.12086</v>
      </c>
      <c r="E380" s="13">
        <v>101.02308499999999</v>
      </c>
      <c r="F380" s="14">
        <v>43957</v>
      </c>
      <c r="G380" s="2" t="s">
        <v>3</v>
      </c>
      <c r="H380" s="2" t="s">
        <v>4</v>
      </c>
      <c r="I380" s="15">
        <v>0</v>
      </c>
      <c r="J380" s="2" t="s">
        <v>5</v>
      </c>
      <c r="K380" s="6">
        <f>(0.461*'ข้อมูลสิ่งแวดล้อม 2563'!$I380+0.623*I381+0.0414*I382)*(8760*0.2*0.7/1000000)</f>
        <v>0</v>
      </c>
    </row>
    <row r="381" spans="1:11" ht="24" customHeight="1">
      <c r="A381" s="22" t="s">
        <v>9</v>
      </c>
      <c r="B381" s="11" t="s">
        <v>64</v>
      </c>
      <c r="C381" s="11" t="s">
        <v>34</v>
      </c>
      <c r="D381" s="13">
        <v>14.12086</v>
      </c>
      <c r="E381" s="13">
        <v>101.02308499999999</v>
      </c>
      <c r="F381" s="14">
        <v>43957</v>
      </c>
      <c r="G381" s="2" t="s">
        <v>13</v>
      </c>
      <c r="H381" s="2" t="s">
        <v>29</v>
      </c>
      <c r="I381" s="21">
        <v>0</v>
      </c>
      <c r="J381" s="2" t="s">
        <v>5</v>
      </c>
      <c r="K381" s="6">
        <f>(0.461*'ข้อมูลสิ่งแวดล้อม 2563'!$I381+0.623*I382+0.0414*I383)*(8760*0.2*0.7/1000000)</f>
        <v>1.4724158399999999E-5</v>
      </c>
    </row>
    <row r="382" spans="1:11" ht="24" customHeight="1">
      <c r="A382" s="22" t="s">
        <v>9</v>
      </c>
      <c r="B382" s="11" t="s">
        <v>65</v>
      </c>
      <c r="C382" s="11" t="s">
        <v>32</v>
      </c>
      <c r="D382" s="13">
        <v>14.12086</v>
      </c>
      <c r="E382" s="13">
        <v>101.02308499999999</v>
      </c>
      <c r="F382" s="14">
        <v>44025</v>
      </c>
      <c r="G382" s="2" t="s">
        <v>3</v>
      </c>
      <c r="H382" s="2" t="s">
        <v>4</v>
      </c>
      <c r="I382" s="15">
        <v>0</v>
      </c>
      <c r="J382" s="2" t="s">
        <v>5</v>
      </c>
      <c r="K382" s="6">
        <f>(0.461*'ข้อมูลสิ่งแวดล้อม 2563'!$I382+0.623*I383+0.0414*I384)*(8760*0.2*0.7/1000000)</f>
        <v>1.8970813680000002E-3</v>
      </c>
    </row>
    <row r="383" spans="1:11" ht="24" customHeight="1">
      <c r="A383" s="22" t="s">
        <v>9</v>
      </c>
      <c r="B383" s="11" t="s">
        <v>65</v>
      </c>
      <c r="C383" s="11" t="s">
        <v>32</v>
      </c>
      <c r="D383" s="13">
        <v>14.12086</v>
      </c>
      <c r="E383" s="13">
        <v>101.02308499999999</v>
      </c>
      <c r="F383" s="14">
        <v>44025</v>
      </c>
      <c r="G383" s="2" t="s">
        <v>3</v>
      </c>
      <c r="H383" s="2" t="s">
        <v>6</v>
      </c>
      <c r="I383" s="16">
        <v>0.28999999999999998</v>
      </c>
      <c r="J383" s="2" t="s">
        <v>5</v>
      </c>
      <c r="K383" s="6">
        <f>(0.461*'ข้อมูลสิ่งแวดล้อม 2563'!$I383+0.623*I384+0.0414*I385)*(8760*0.2*0.7/1000000)</f>
        <v>2.5382602466591998E-2</v>
      </c>
    </row>
    <row r="384" spans="1:11" ht="24" customHeight="1">
      <c r="A384" s="22" t="s">
        <v>9</v>
      </c>
      <c r="B384" s="11" t="s">
        <v>65</v>
      </c>
      <c r="C384" s="11" t="s">
        <v>32</v>
      </c>
      <c r="D384" s="13">
        <v>14.12086</v>
      </c>
      <c r="E384" s="13">
        <v>101.02308499999999</v>
      </c>
      <c r="F384" s="14">
        <v>43739</v>
      </c>
      <c r="G384" s="2" t="s">
        <v>3</v>
      </c>
      <c r="H384" s="2" t="s">
        <v>4</v>
      </c>
      <c r="I384" s="16">
        <v>33</v>
      </c>
      <c r="J384" s="2" t="s">
        <v>5</v>
      </c>
      <c r="K384" s="6">
        <f>(0.461*'ข้อมูลสิ่งแวดล้อม 2563'!$I384+0.623*I385+0.0414*I386)*(8760*0.2*0.7/1000000)</f>
        <v>1.873378072944E-2</v>
      </c>
    </row>
    <row r="385" spans="1:11" ht="24" customHeight="1">
      <c r="A385" s="22" t="s">
        <v>9</v>
      </c>
      <c r="B385" s="11" t="s">
        <v>65</v>
      </c>
      <c r="C385" s="11" t="s">
        <v>32</v>
      </c>
      <c r="D385" s="13">
        <v>14.12086</v>
      </c>
      <c r="E385" s="13">
        <v>101.02308499999999</v>
      </c>
      <c r="F385" s="14">
        <v>43739</v>
      </c>
      <c r="G385" s="2" t="s">
        <v>3</v>
      </c>
      <c r="H385" s="2" t="s">
        <v>6</v>
      </c>
      <c r="I385" s="16">
        <v>0.1002</v>
      </c>
      <c r="J385" s="2" t="s">
        <v>5</v>
      </c>
      <c r="K385" s="6">
        <f>(0.461*'ข้อมูลสิ่งแวดล้อม 2563'!$I385+0.623*I386+0.0414*I387)*(8760*0.2*0.7/1000000)</f>
        <v>5.6650114079999998E-5</v>
      </c>
    </row>
    <row r="386" spans="1:11" ht="24" customHeight="1">
      <c r="A386" s="22" t="s">
        <v>9</v>
      </c>
      <c r="B386" s="11" t="s">
        <v>65</v>
      </c>
      <c r="C386" s="11" t="s">
        <v>32</v>
      </c>
      <c r="D386" s="13">
        <v>14.12086</v>
      </c>
      <c r="E386" s="13">
        <v>101.02308499999999</v>
      </c>
      <c r="F386" s="14">
        <v>43739</v>
      </c>
      <c r="G386" s="2" t="s">
        <v>13</v>
      </c>
      <c r="H386" s="2" t="s">
        <v>29</v>
      </c>
      <c r="I386" s="21">
        <v>0</v>
      </c>
      <c r="J386" s="2" t="s">
        <v>5</v>
      </c>
      <c r="K386" s="6">
        <f>(0.461*'ข้อมูลสิ่งแวดล้อม 2563'!$I386+0.623*I387+0.0414*I388)*(8760*0.2*0.7/1000000)</f>
        <v>7.1082143999999988E-7</v>
      </c>
    </row>
    <row r="387" spans="1:11" ht="24" customHeight="1">
      <c r="A387" s="22" t="s">
        <v>9</v>
      </c>
      <c r="B387" s="11" t="s">
        <v>65</v>
      </c>
      <c r="C387" s="11" t="s">
        <v>32</v>
      </c>
      <c r="D387" s="13">
        <v>14.12086</v>
      </c>
      <c r="E387" s="13">
        <v>101.02308499999999</v>
      </c>
      <c r="F387" s="14">
        <v>44025</v>
      </c>
      <c r="G387" s="2" t="s">
        <v>13</v>
      </c>
      <c r="H387" s="2" t="s">
        <v>29</v>
      </c>
      <c r="I387" s="21">
        <v>0</v>
      </c>
      <c r="J387" s="2" t="s">
        <v>5</v>
      </c>
      <c r="K387" s="6">
        <f>(0.461*'ข้อมูลสิ่งแวดล้อม 2563'!$I387+0.623*I388+0.0414*I389)*(8760*0.2*0.7/1000000)</f>
        <v>2.1866711999999995E-5</v>
      </c>
    </row>
    <row r="388" spans="1:11" ht="24" customHeight="1">
      <c r="A388" s="22" t="s">
        <v>9</v>
      </c>
      <c r="B388" s="11" t="s">
        <v>60</v>
      </c>
      <c r="C388" s="11" t="s">
        <v>2</v>
      </c>
      <c r="D388" s="12">
        <v>14.12086</v>
      </c>
      <c r="E388" s="13">
        <v>101.02308499999999</v>
      </c>
      <c r="F388" s="14">
        <v>44027</v>
      </c>
      <c r="G388" s="2" t="s">
        <v>3</v>
      </c>
      <c r="H388" s="2" t="s">
        <v>4</v>
      </c>
      <c r="I388" s="16">
        <v>1.4E-2</v>
      </c>
      <c r="J388" s="2" t="s">
        <v>5</v>
      </c>
      <c r="K388" s="6">
        <f>(0.461*'ข้อมูลสิ่งแวดล้อม 2563'!$I388+0.623*I389+0.0414*I390)*(8760*0.2*0.7/1000000)</f>
        <v>1.7600556959999994E-4</v>
      </c>
    </row>
    <row r="389" spans="1:11" ht="24" customHeight="1">
      <c r="A389" s="22" t="s">
        <v>9</v>
      </c>
      <c r="B389" s="11" t="s">
        <v>60</v>
      </c>
      <c r="C389" s="11" t="s">
        <v>2</v>
      </c>
      <c r="D389" s="12">
        <v>14.12086</v>
      </c>
      <c r="E389" s="13">
        <v>101.02308499999999</v>
      </c>
      <c r="F389" s="14">
        <v>44027</v>
      </c>
      <c r="G389" s="2" t="s">
        <v>3</v>
      </c>
      <c r="H389" s="2" t="s">
        <v>6</v>
      </c>
      <c r="I389" s="16">
        <v>0.22</v>
      </c>
      <c r="J389" s="2" t="s">
        <v>5</v>
      </c>
      <c r="K389" s="6">
        <f>(0.461*'ข้อมูลสิ่งแวดล้อม 2563'!$I389+0.623*I390+0.0414*I391)*(8760*0.2*0.7/1000000)</f>
        <v>3.2144238335999995E-3</v>
      </c>
    </row>
    <row r="390" spans="1:11" ht="24" customHeight="1">
      <c r="A390" s="22" t="s">
        <v>9</v>
      </c>
      <c r="B390" s="11" t="s">
        <v>60</v>
      </c>
      <c r="C390" s="11" t="s">
        <v>2</v>
      </c>
      <c r="D390" s="12">
        <v>14.12086</v>
      </c>
      <c r="E390" s="13">
        <v>101.02308499999999</v>
      </c>
      <c r="F390" s="14">
        <v>44027</v>
      </c>
      <c r="G390" s="2" t="s">
        <v>13</v>
      </c>
      <c r="H390" s="2" t="s">
        <v>29</v>
      </c>
      <c r="I390" s="15">
        <v>0</v>
      </c>
      <c r="J390" s="2" t="s">
        <v>5</v>
      </c>
      <c r="K390" s="6">
        <f>(0.461*'ข้อมูลสิ่งแวดล้อม 2563'!$I390+0.623*I391+0.0414*I392)*(8760*0.2*0.7/1000000)</f>
        <v>4.8996419035199988E-2</v>
      </c>
    </row>
    <row r="391" spans="1:11" ht="24" customHeight="1">
      <c r="A391" s="22" t="s">
        <v>17</v>
      </c>
      <c r="B391" s="11" t="s">
        <v>49</v>
      </c>
      <c r="C391" s="11" t="s">
        <v>34</v>
      </c>
      <c r="D391" s="13">
        <v>14.12086</v>
      </c>
      <c r="E391" s="13">
        <v>101.02308499999999</v>
      </c>
      <c r="F391" s="14">
        <v>43963</v>
      </c>
      <c r="G391" s="2" t="s">
        <v>13</v>
      </c>
      <c r="H391" s="2" t="s">
        <v>14</v>
      </c>
      <c r="I391" s="16">
        <v>60.86</v>
      </c>
      <c r="J391" s="2" t="s">
        <v>62</v>
      </c>
      <c r="K391" s="23">
        <f>(0.461*'ข้อมูลสิ่งแวดล้อม 2563'!$I391+0.623*I392+0.0414*I393)*(8760*0.2*0.7/1000000)</f>
        <v>0.10711610125439999</v>
      </c>
    </row>
    <row r="392" spans="1:11" ht="24" customHeight="1">
      <c r="A392" s="22" t="s">
        <v>17</v>
      </c>
      <c r="B392" s="11" t="s">
        <v>49</v>
      </c>
      <c r="C392" s="11" t="s">
        <v>34</v>
      </c>
      <c r="D392" s="13">
        <v>14.12086</v>
      </c>
      <c r="E392" s="13">
        <v>101.02308499999999</v>
      </c>
      <c r="F392" s="14">
        <v>43963</v>
      </c>
      <c r="G392" s="2" t="s">
        <v>13</v>
      </c>
      <c r="H392" s="2" t="s">
        <v>19</v>
      </c>
      <c r="I392" s="16">
        <v>49.17</v>
      </c>
      <c r="J392" s="2" t="s">
        <v>62</v>
      </c>
      <c r="K392" s="23">
        <v>0.10711610125439999</v>
      </c>
    </row>
    <row r="393" spans="1:11" ht="24" customHeight="1">
      <c r="A393" s="22" t="s">
        <v>17</v>
      </c>
      <c r="B393" s="11" t="s">
        <v>49</v>
      </c>
      <c r="C393" s="11" t="s">
        <v>34</v>
      </c>
      <c r="D393" s="13">
        <v>14.12086</v>
      </c>
      <c r="E393" s="13">
        <v>101.02308499999999</v>
      </c>
      <c r="F393" s="14">
        <v>43963</v>
      </c>
      <c r="G393" s="2" t="s">
        <v>13</v>
      </c>
      <c r="H393" s="2" t="s">
        <v>24</v>
      </c>
      <c r="I393" s="16">
        <v>692.09</v>
      </c>
      <c r="J393" s="2" t="s">
        <v>62</v>
      </c>
      <c r="K393" s="23">
        <v>0.10711610125439999</v>
      </c>
    </row>
    <row r="394" spans="1:11" ht="24" customHeight="1">
      <c r="A394" s="22" t="s">
        <v>17</v>
      </c>
      <c r="B394" s="11" t="s">
        <v>49</v>
      </c>
      <c r="C394" s="11" t="s">
        <v>34</v>
      </c>
      <c r="D394" s="13">
        <v>14.12086</v>
      </c>
      <c r="E394" s="13">
        <v>101.02308499999999</v>
      </c>
      <c r="F394" s="14">
        <v>43963</v>
      </c>
      <c r="G394" s="2" t="s">
        <v>13</v>
      </c>
      <c r="H394" s="2" t="s">
        <v>29</v>
      </c>
      <c r="I394" s="21">
        <v>0</v>
      </c>
      <c r="J394" s="2" t="s">
        <v>62</v>
      </c>
      <c r="K394" s="24">
        <v>0</v>
      </c>
    </row>
    <row r="395" spans="1:11" ht="24" customHeight="1">
      <c r="A395" s="22" t="s">
        <v>17</v>
      </c>
      <c r="B395" s="11" t="s">
        <v>50</v>
      </c>
      <c r="C395" s="11" t="s">
        <v>34</v>
      </c>
      <c r="D395" s="13">
        <v>14.12086</v>
      </c>
      <c r="E395" s="13">
        <v>101.02308499999999</v>
      </c>
      <c r="F395" s="14">
        <v>43963</v>
      </c>
      <c r="G395" s="2" t="s">
        <v>13</v>
      </c>
      <c r="H395" s="2" t="s">
        <v>14</v>
      </c>
      <c r="I395" s="16">
        <v>63.66</v>
      </c>
      <c r="J395" s="2" t="s">
        <v>62</v>
      </c>
      <c r="K395" s="23">
        <f>(0.461*'ข้อมูลสิ่งแวดล้อม 2563'!$I395+0.623*I396+0.0414*I397)*(8760*0.2*0.7/1000000)</f>
        <v>7.6990475620799984E-2</v>
      </c>
    </row>
    <row r="396" spans="1:11" ht="24" customHeight="1">
      <c r="A396" s="22" t="s">
        <v>17</v>
      </c>
      <c r="B396" s="11" t="s">
        <v>50</v>
      </c>
      <c r="C396" s="11" t="s">
        <v>34</v>
      </c>
      <c r="D396" s="13">
        <v>14.12086</v>
      </c>
      <c r="E396" s="13">
        <v>101.02308499999999</v>
      </c>
      <c r="F396" s="14">
        <v>43963</v>
      </c>
      <c r="G396" s="2" t="s">
        <v>13</v>
      </c>
      <c r="H396" s="2" t="s">
        <v>19</v>
      </c>
      <c r="I396" s="16">
        <v>26.22</v>
      </c>
      <c r="J396" s="2" t="s">
        <v>62</v>
      </c>
      <c r="K396" s="23">
        <v>7.6990475620799984E-2</v>
      </c>
    </row>
    <row r="397" spans="1:11" ht="24" customHeight="1">
      <c r="A397" s="22" t="s">
        <v>17</v>
      </c>
      <c r="B397" s="11" t="s">
        <v>50</v>
      </c>
      <c r="C397" s="11" t="s">
        <v>34</v>
      </c>
      <c r="D397" s="13">
        <v>14.12086</v>
      </c>
      <c r="E397" s="13">
        <v>101.02308499999999</v>
      </c>
      <c r="F397" s="14">
        <v>43963</v>
      </c>
      <c r="G397" s="2" t="s">
        <v>13</v>
      </c>
      <c r="H397" s="2" t="s">
        <v>24</v>
      </c>
      <c r="I397" s="16">
        <v>412.93</v>
      </c>
      <c r="J397" s="2" t="s">
        <v>62</v>
      </c>
      <c r="K397" s="23">
        <v>7.6990475620799984E-2</v>
      </c>
    </row>
    <row r="398" spans="1:11" ht="24" customHeight="1">
      <c r="A398" s="22" t="s">
        <v>17</v>
      </c>
      <c r="B398" s="11" t="s">
        <v>50</v>
      </c>
      <c r="C398" s="11" t="s">
        <v>34</v>
      </c>
      <c r="D398" s="13">
        <v>14.12086</v>
      </c>
      <c r="E398" s="13">
        <v>101.02308499999999</v>
      </c>
      <c r="F398" s="14">
        <v>43963</v>
      </c>
      <c r="G398" s="2" t="s">
        <v>13</v>
      </c>
      <c r="H398" s="2" t="s">
        <v>29</v>
      </c>
      <c r="I398" s="21">
        <v>0</v>
      </c>
      <c r="J398" s="2" t="s">
        <v>62</v>
      </c>
      <c r="K398" s="24">
        <v>0</v>
      </c>
    </row>
    <row r="399" spans="1:11" ht="24" customHeight="1">
      <c r="A399" s="22" t="s">
        <v>17</v>
      </c>
      <c r="B399" s="11" t="s">
        <v>51</v>
      </c>
      <c r="C399" s="11" t="s">
        <v>34</v>
      </c>
      <c r="D399" s="13">
        <v>14.12086</v>
      </c>
      <c r="E399" s="13">
        <v>101.02308499999999</v>
      </c>
      <c r="F399" s="14">
        <v>43963</v>
      </c>
      <c r="G399" s="2" t="s">
        <v>13</v>
      </c>
      <c r="H399" s="2" t="s">
        <v>14</v>
      </c>
      <c r="I399" s="16">
        <v>18.27</v>
      </c>
      <c r="J399" s="2" t="s">
        <v>62</v>
      </c>
      <c r="K399" s="23">
        <f>(0.461*'ข้อมูลสิ่งแวดล้อม 2563'!$I399+0.623*I400+0.0414*I401)*(8760*0.2*0.7/1000000)</f>
        <v>3.2819116444799998E-2</v>
      </c>
    </row>
    <row r="400" spans="1:11" ht="24" customHeight="1">
      <c r="A400" s="22" t="s">
        <v>17</v>
      </c>
      <c r="B400" s="11" t="s">
        <v>51</v>
      </c>
      <c r="C400" s="11" t="s">
        <v>34</v>
      </c>
      <c r="D400" s="13">
        <v>14.12086</v>
      </c>
      <c r="E400" s="13">
        <v>101.02308499999999</v>
      </c>
      <c r="F400" s="14">
        <v>43963</v>
      </c>
      <c r="G400" s="2" t="s">
        <v>13</v>
      </c>
      <c r="H400" s="2" t="s">
        <v>19</v>
      </c>
      <c r="I400" s="16">
        <v>10.73</v>
      </c>
      <c r="J400" s="2" t="s">
        <v>62</v>
      </c>
      <c r="K400" s="23">
        <v>3.2819116444799998E-2</v>
      </c>
    </row>
    <row r="401" spans="1:11" ht="24" customHeight="1">
      <c r="A401" s="22" t="s">
        <v>17</v>
      </c>
      <c r="B401" s="11" t="s">
        <v>51</v>
      </c>
      <c r="C401" s="11" t="s">
        <v>34</v>
      </c>
      <c r="D401" s="13">
        <v>14.12086</v>
      </c>
      <c r="E401" s="13">
        <v>101.02308499999999</v>
      </c>
      <c r="F401" s="14">
        <v>43963</v>
      </c>
      <c r="G401" s="2" t="s">
        <v>13</v>
      </c>
      <c r="H401" s="2" t="s">
        <v>24</v>
      </c>
      <c r="I401" s="16">
        <v>281.48</v>
      </c>
      <c r="J401" s="2" t="s">
        <v>62</v>
      </c>
      <c r="K401" s="23">
        <v>3.2819116444799998E-2</v>
      </c>
    </row>
    <row r="402" spans="1:11" ht="24" customHeight="1">
      <c r="A402" s="22" t="s">
        <v>17</v>
      </c>
      <c r="B402" s="11" t="s">
        <v>51</v>
      </c>
      <c r="C402" s="11" t="s">
        <v>34</v>
      </c>
      <c r="D402" s="13">
        <v>14.12086</v>
      </c>
      <c r="E402" s="13">
        <v>101.02308499999999</v>
      </c>
      <c r="F402" s="14">
        <v>43963</v>
      </c>
      <c r="G402" s="2" t="s">
        <v>13</v>
      </c>
      <c r="H402" s="2" t="s">
        <v>29</v>
      </c>
      <c r="I402" s="21">
        <v>0</v>
      </c>
      <c r="J402" s="2" t="s">
        <v>62</v>
      </c>
      <c r="K402" s="24">
        <v>0</v>
      </c>
    </row>
    <row r="403" spans="1:11" ht="24" customHeight="1">
      <c r="A403" s="22" t="s">
        <v>17</v>
      </c>
      <c r="B403" s="19" t="s">
        <v>52</v>
      </c>
      <c r="C403" s="11" t="s">
        <v>34</v>
      </c>
      <c r="D403" s="13">
        <v>14.12086</v>
      </c>
      <c r="E403" s="13">
        <v>101.02308499999999</v>
      </c>
      <c r="F403" s="14">
        <v>43963</v>
      </c>
      <c r="G403" s="2" t="s">
        <v>13</v>
      </c>
      <c r="H403" s="2" t="s">
        <v>14</v>
      </c>
      <c r="I403" s="16">
        <v>54.58</v>
      </c>
      <c r="J403" s="2" t="s">
        <v>62</v>
      </c>
      <c r="K403" s="23">
        <f>(0.461*'ข้อมูลสิ่งแวดล้อม 2563'!$I403+0.623*I404+0.0414*I405)*(8760*0.2*0.7/1000000)</f>
        <v>7.1742062481599991E-2</v>
      </c>
    </row>
    <row r="404" spans="1:11" ht="24" customHeight="1">
      <c r="A404" s="22" t="s">
        <v>17</v>
      </c>
      <c r="B404" s="19" t="s">
        <v>52</v>
      </c>
      <c r="C404" s="11" t="s">
        <v>34</v>
      </c>
      <c r="D404" s="13">
        <v>14.12086</v>
      </c>
      <c r="E404" s="13">
        <v>101.02308499999999</v>
      </c>
      <c r="F404" s="14">
        <v>43963</v>
      </c>
      <c r="G404" s="2" t="s">
        <v>13</v>
      </c>
      <c r="H404" s="2" t="s">
        <v>19</v>
      </c>
      <c r="I404" s="16">
        <v>25.35</v>
      </c>
      <c r="J404" s="2" t="s">
        <v>62</v>
      </c>
      <c r="K404" s="23">
        <v>7.1742062481599991E-2</v>
      </c>
    </row>
    <row r="405" spans="1:11" ht="24" customHeight="1">
      <c r="A405" s="22" t="s">
        <v>17</v>
      </c>
      <c r="B405" s="19" t="s">
        <v>52</v>
      </c>
      <c r="C405" s="11" t="s">
        <v>34</v>
      </c>
      <c r="D405" s="13">
        <v>14.12086</v>
      </c>
      <c r="E405" s="13">
        <v>101.02308499999999</v>
      </c>
      <c r="F405" s="14">
        <v>43963</v>
      </c>
      <c r="G405" s="2" t="s">
        <v>13</v>
      </c>
      <c r="H405" s="2" t="s">
        <v>24</v>
      </c>
      <c r="I405" s="16">
        <v>423.76</v>
      </c>
      <c r="J405" s="2" t="s">
        <v>62</v>
      </c>
      <c r="K405" s="23">
        <v>7.1742062481599991E-2</v>
      </c>
    </row>
    <row r="406" spans="1:11" ht="24" customHeight="1">
      <c r="A406" s="22" t="s">
        <v>17</v>
      </c>
      <c r="B406" s="19" t="s">
        <v>52</v>
      </c>
      <c r="C406" s="11" t="s">
        <v>34</v>
      </c>
      <c r="D406" s="13">
        <v>14.12086</v>
      </c>
      <c r="E406" s="13">
        <v>101.02308499999999</v>
      </c>
      <c r="F406" s="14">
        <v>43963</v>
      </c>
      <c r="G406" s="2" t="s">
        <v>13</v>
      </c>
      <c r="H406" s="2" t="s">
        <v>29</v>
      </c>
      <c r="I406" s="21">
        <v>0</v>
      </c>
      <c r="J406" s="2" t="s">
        <v>62</v>
      </c>
      <c r="K406" s="24">
        <v>0</v>
      </c>
    </row>
    <row r="407" spans="1:11" ht="24" customHeight="1">
      <c r="A407" s="22" t="s">
        <v>17</v>
      </c>
      <c r="B407" s="19" t="s">
        <v>55</v>
      </c>
      <c r="C407" s="11" t="s">
        <v>34</v>
      </c>
      <c r="D407" s="13"/>
      <c r="E407" s="13"/>
      <c r="F407" s="14">
        <v>43963</v>
      </c>
      <c r="G407" s="2" t="s">
        <v>13</v>
      </c>
      <c r="H407" s="2" t="s">
        <v>14</v>
      </c>
      <c r="I407" s="16">
        <v>21.18</v>
      </c>
      <c r="J407" s="2" t="s">
        <v>62</v>
      </c>
      <c r="K407" s="23">
        <f>(0.461*'ข้อมูลสิ่งแวดล้อม 2563'!$I407+0.623*I408+0.0414*I409)*(8760*0.2*0.7/1000000)</f>
        <v>4.0820429663999992E-2</v>
      </c>
    </row>
    <row r="408" spans="1:11" ht="24" customHeight="1">
      <c r="A408" s="22" t="s">
        <v>17</v>
      </c>
      <c r="B408" s="19" t="s">
        <v>55</v>
      </c>
      <c r="C408" s="11" t="s">
        <v>34</v>
      </c>
      <c r="D408" s="13"/>
      <c r="E408" s="13"/>
      <c r="F408" s="14">
        <v>43963</v>
      </c>
      <c r="G408" s="2" t="s">
        <v>13</v>
      </c>
      <c r="H408" s="2" t="s">
        <v>19</v>
      </c>
      <c r="I408" s="16">
        <v>13.14</v>
      </c>
      <c r="J408" s="2" t="s">
        <v>62</v>
      </c>
      <c r="K408" s="23">
        <v>4.0820429663999992E-2</v>
      </c>
    </row>
    <row r="409" spans="1:11" ht="24" customHeight="1">
      <c r="A409" s="22" t="s">
        <v>17</v>
      </c>
      <c r="B409" s="19" t="s">
        <v>55</v>
      </c>
      <c r="C409" s="11" t="s">
        <v>34</v>
      </c>
      <c r="D409" s="13"/>
      <c r="E409" s="13"/>
      <c r="F409" s="14">
        <v>43963</v>
      </c>
      <c r="G409" s="2" t="s">
        <v>13</v>
      </c>
      <c r="H409" s="2" t="s">
        <v>24</v>
      </c>
      <c r="I409" s="16">
        <v>370.4</v>
      </c>
      <c r="J409" s="2" t="s">
        <v>62</v>
      </c>
      <c r="K409" s="23">
        <v>4.0820429663999992E-2</v>
      </c>
    </row>
    <row r="410" spans="1:11" ht="24" customHeight="1">
      <c r="A410" s="22" t="s">
        <v>17</v>
      </c>
      <c r="B410" s="19" t="s">
        <v>55</v>
      </c>
      <c r="C410" s="11" t="s">
        <v>34</v>
      </c>
      <c r="D410" s="13"/>
      <c r="E410" s="13"/>
      <c r="F410" s="14">
        <v>43963</v>
      </c>
      <c r="G410" s="2" t="s">
        <v>13</v>
      </c>
      <c r="H410" s="2" t="s">
        <v>29</v>
      </c>
      <c r="I410" s="21">
        <v>0</v>
      </c>
      <c r="J410" s="2" t="s">
        <v>62</v>
      </c>
      <c r="K410" s="24">
        <v>0</v>
      </c>
    </row>
    <row r="411" spans="1:11" ht="24" customHeight="1">
      <c r="A411" s="22" t="s">
        <v>17</v>
      </c>
      <c r="B411" s="19" t="s">
        <v>54</v>
      </c>
      <c r="C411" s="11" t="s">
        <v>34</v>
      </c>
      <c r="D411" s="13"/>
      <c r="E411" s="13"/>
      <c r="F411" s="14">
        <v>43963</v>
      </c>
      <c r="G411" s="2" t="s">
        <v>13</v>
      </c>
      <c r="H411" s="2" t="s">
        <v>14</v>
      </c>
      <c r="I411" s="17">
        <v>45.04</v>
      </c>
      <c r="J411" s="2" t="s">
        <v>62</v>
      </c>
      <c r="K411" s="23">
        <f>(0.461*'ข้อมูลสิ่งแวดล้อม 2563'!$I411+0.623*I412+0.0414*I413)*(8760*0.2*0.7/1000000)</f>
        <v>6.5891575243199996E-2</v>
      </c>
    </row>
    <row r="412" spans="1:11" ht="24" customHeight="1">
      <c r="A412" s="22" t="s">
        <v>17</v>
      </c>
      <c r="B412" s="19" t="s">
        <v>54</v>
      </c>
      <c r="C412" s="11" t="s">
        <v>34</v>
      </c>
      <c r="D412" s="13"/>
      <c r="E412" s="13"/>
      <c r="F412" s="14">
        <v>43963</v>
      </c>
      <c r="G412" s="2" t="s">
        <v>13</v>
      </c>
      <c r="H412" s="2" t="s">
        <v>19</v>
      </c>
      <c r="I412" s="17">
        <v>22.08</v>
      </c>
      <c r="J412" s="2" t="s">
        <v>62</v>
      </c>
      <c r="K412" s="23">
        <v>6.5891575243199996E-2</v>
      </c>
    </row>
    <row r="413" spans="1:11" ht="24" customHeight="1">
      <c r="A413" s="22" t="s">
        <v>17</v>
      </c>
      <c r="B413" s="19" t="s">
        <v>54</v>
      </c>
      <c r="C413" s="11" t="s">
        <v>34</v>
      </c>
      <c r="D413" s="13"/>
      <c r="E413" s="13"/>
      <c r="F413" s="14">
        <v>43963</v>
      </c>
      <c r="G413" s="2" t="s">
        <v>13</v>
      </c>
      <c r="H413" s="2" t="s">
        <v>24</v>
      </c>
      <c r="I413" s="17">
        <v>463.97</v>
      </c>
      <c r="J413" s="2" t="s">
        <v>62</v>
      </c>
      <c r="K413" s="23">
        <v>6.5891575243199996E-2</v>
      </c>
    </row>
    <row r="414" spans="1:11" ht="24" customHeight="1">
      <c r="A414" s="22" t="s">
        <v>17</v>
      </c>
      <c r="B414" s="19" t="s">
        <v>54</v>
      </c>
      <c r="C414" s="11" t="s">
        <v>34</v>
      </c>
      <c r="D414" s="13"/>
      <c r="E414" s="13"/>
      <c r="F414" s="14">
        <v>43963</v>
      </c>
      <c r="G414" s="2" t="s">
        <v>13</v>
      </c>
      <c r="H414" s="2" t="s">
        <v>29</v>
      </c>
      <c r="I414" s="21">
        <v>0</v>
      </c>
      <c r="J414" s="2" t="s">
        <v>62</v>
      </c>
      <c r="K414" s="24">
        <v>0</v>
      </c>
    </row>
    <row r="415" spans="1:11" ht="24" customHeight="1">
      <c r="A415" s="22" t="s">
        <v>17</v>
      </c>
      <c r="B415" s="19" t="s">
        <v>56</v>
      </c>
      <c r="C415" s="11" t="s">
        <v>34</v>
      </c>
      <c r="D415" s="13"/>
      <c r="E415" s="13"/>
      <c r="F415" s="14">
        <v>43963</v>
      </c>
      <c r="G415" s="2" t="s">
        <v>13</v>
      </c>
      <c r="H415" s="2" t="s">
        <v>14</v>
      </c>
      <c r="I415" s="16">
        <v>48.53</v>
      </c>
      <c r="J415" s="2" t="s">
        <v>62</v>
      </c>
      <c r="K415" s="23">
        <f>(0.461*'ข้อมูลสิ่งแวดล้อม 2563'!$I415+0.623*I416+0.0414*I417)*(8760*0.2*0.7/1000000)</f>
        <v>6.2765099006399996E-2</v>
      </c>
    </row>
    <row r="416" spans="1:11" ht="24" customHeight="1">
      <c r="A416" s="22" t="s">
        <v>17</v>
      </c>
      <c r="B416" s="19" t="s">
        <v>56</v>
      </c>
      <c r="C416" s="11" t="s">
        <v>34</v>
      </c>
      <c r="D416" s="13"/>
      <c r="E416" s="13"/>
      <c r="F416" s="14">
        <v>43963</v>
      </c>
      <c r="G416" s="2" t="s">
        <v>13</v>
      </c>
      <c r="H416" s="2" t="s">
        <v>19</v>
      </c>
      <c r="I416" s="16">
        <v>21.88</v>
      </c>
      <c r="J416" s="2" t="s">
        <v>62</v>
      </c>
      <c r="K416" s="23">
        <v>6.2765099006399996E-2</v>
      </c>
    </row>
    <row r="417" spans="1:11" ht="24" customHeight="1">
      <c r="A417" s="22" t="s">
        <v>17</v>
      </c>
      <c r="B417" s="19" t="s">
        <v>56</v>
      </c>
      <c r="C417" s="11" t="s">
        <v>34</v>
      </c>
      <c r="D417" s="13"/>
      <c r="E417" s="13"/>
      <c r="F417" s="14">
        <v>43963</v>
      </c>
      <c r="G417" s="2" t="s">
        <v>13</v>
      </c>
      <c r="H417" s="2" t="s">
        <v>24</v>
      </c>
      <c r="I417" s="16">
        <v>366.54</v>
      </c>
      <c r="J417" s="2" t="s">
        <v>62</v>
      </c>
      <c r="K417" s="23">
        <v>6.2765099006399996E-2</v>
      </c>
    </row>
    <row r="418" spans="1:11" ht="24" customHeight="1">
      <c r="A418" s="22" t="s">
        <v>17</v>
      </c>
      <c r="B418" s="19" t="s">
        <v>56</v>
      </c>
      <c r="C418" s="11" t="s">
        <v>34</v>
      </c>
      <c r="D418" s="13"/>
      <c r="E418" s="13"/>
      <c r="F418" s="14">
        <v>43963</v>
      </c>
      <c r="G418" s="2" t="s">
        <v>13</v>
      </c>
      <c r="H418" s="2" t="s">
        <v>29</v>
      </c>
      <c r="I418" s="21">
        <v>0</v>
      </c>
      <c r="J418" s="2" t="s">
        <v>62</v>
      </c>
      <c r="K418" s="24">
        <v>0</v>
      </c>
    </row>
    <row r="419" spans="1:11" ht="24" customHeight="1">
      <c r="A419" s="22" t="s">
        <v>17</v>
      </c>
      <c r="B419" s="19" t="s">
        <v>57</v>
      </c>
      <c r="C419" s="11" t="s">
        <v>34</v>
      </c>
      <c r="D419" s="19">
        <v>14.072085</v>
      </c>
      <c r="E419" s="19">
        <v>100.711173</v>
      </c>
      <c r="F419" s="14">
        <v>43963</v>
      </c>
      <c r="G419" s="2" t="s">
        <v>13</v>
      </c>
      <c r="H419" s="2" t="s">
        <v>14</v>
      </c>
      <c r="I419" s="16">
        <v>59.35</v>
      </c>
      <c r="J419" s="2" t="s">
        <v>62</v>
      </c>
      <c r="K419" s="23">
        <f>(0.461*'ข้อมูลสิ่งแวดล้อม 2563'!$I419+0.623*I420+0.0414*I421)*(8760*0.2*0.7/1000000)</f>
        <v>7.4820596289599986E-2</v>
      </c>
    </row>
    <row r="420" spans="1:11" ht="24" customHeight="1">
      <c r="A420" s="22" t="s">
        <v>17</v>
      </c>
      <c r="B420" s="19" t="s">
        <v>57</v>
      </c>
      <c r="C420" s="11" t="s">
        <v>34</v>
      </c>
      <c r="D420" s="19">
        <v>14.072085</v>
      </c>
      <c r="E420" s="19">
        <v>100.711173</v>
      </c>
      <c r="F420" s="14">
        <v>43963</v>
      </c>
      <c r="G420" s="2" t="s">
        <v>13</v>
      </c>
      <c r="H420" s="2" t="s">
        <v>19</v>
      </c>
      <c r="I420" s="16">
        <v>28.83</v>
      </c>
      <c r="J420" s="2" t="s">
        <v>62</v>
      </c>
      <c r="K420" s="23">
        <v>7.4820596289599986E-2</v>
      </c>
    </row>
    <row r="421" spans="1:11" ht="24" customHeight="1">
      <c r="A421" s="22" t="s">
        <v>17</v>
      </c>
      <c r="B421" s="19" t="s">
        <v>57</v>
      </c>
      <c r="C421" s="11" t="s">
        <v>34</v>
      </c>
      <c r="D421" s="19">
        <v>14.072085</v>
      </c>
      <c r="E421" s="19">
        <v>100.711173</v>
      </c>
      <c r="F421" s="14">
        <v>43963</v>
      </c>
      <c r="G421" s="2" t="s">
        <v>13</v>
      </c>
      <c r="H421" s="2" t="s">
        <v>24</v>
      </c>
      <c r="I421" s="16">
        <v>378.91</v>
      </c>
      <c r="J421" s="2" t="s">
        <v>62</v>
      </c>
      <c r="K421" s="23">
        <v>7.4820596289599986E-2</v>
      </c>
    </row>
    <row r="422" spans="1:11" ht="24" customHeight="1">
      <c r="A422" s="22" t="s">
        <v>17</v>
      </c>
      <c r="B422" s="19" t="s">
        <v>57</v>
      </c>
      <c r="C422" s="11" t="s">
        <v>34</v>
      </c>
      <c r="D422" s="19">
        <v>14.072085</v>
      </c>
      <c r="E422" s="19">
        <v>100.711173</v>
      </c>
      <c r="F422" s="14">
        <v>43963</v>
      </c>
      <c r="G422" s="2" t="s">
        <v>13</v>
      </c>
      <c r="H422" s="2" t="s">
        <v>29</v>
      </c>
      <c r="I422" s="21">
        <v>0</v>
      </c>
      <c r="J422" s="2" t="s">
        <v>62</v>
      </c>
      <c r="K422" s="24">
        <v>0</v>
      </c>
    </row>
    <row r="423" spans="1:11" ht="24" customHeight="1">
      <c r="A423" s="22" t="s">
        <v>17</v>
      </c>
      <c r="B423" s="19" t="s">
        <v>58</v>
      </c>
      <c r="C423" s="11" t="s">
        <v>2</v>
      </c>
      <c r="D423" s="12">
        <v>14.120528999999999</v>
      </c>
      <c r="E423" s="13">
        <v>101.025555</v>
      </c>
      <c r="F423" s="14">
        <v>43775</v>
      </c>
      <c r="G423" s="2" t="s">
        <v>13</v>
      </c>
      <c r="H423" s="2" t="s">
        <v>14</v>
      </c>
      <c r="I423" s="16">
        <v>44.69</v>
      </c>
      <c r="J423" s="2" t="s">
        <v>62</v>
      </c>
      <c r="K423" s="23">
        <f>(0.461*'ข้อมูลสิ่งแวดล้อม 2563'!$I423+0.623*I424+0.0414*I425)*(8760*0.2*0.7/1000000)</f>
        <v>5.6438864227199993E-2</v>
      </c>
    </row>
    <row r="424" spans="1:11" ht="24" customHeight="1">
      <c r="A424" s="22" t="s">
        <v>17</v>
      </c>
      <c r="B424" s="19" t="s">
        <v>58</v>
      </c>
      <c r="C424" s="11" t="s">
        <v>2</v>
      </c>
      <c r="D424" s="12">
        <v>14.120528999999999</v>
      </c>
      <c r="E424" s="13">
        <v>101.025555</v>
      </c>
      <c r="F424" s="14">
        <v>43964</v>
      </c>
      <c r="G424" s="2" t="s">
        <v>13</v>
      </c>
      <c r="H424" s="2" t="s">
        <v>19</v>
      </c>
      <c r="I424" s="16">
        <v>20.45</v>
      </c>
      <c r="J424" s="2" t="s">
        <v>62</v>
      </c>
      <c r="K424" s="23">
        <v>5.6438864227199993E-2</v>
      </c>
    </row>
    <row r="425" spans="1:11" ht="24" customHeight="1">
      <c r="A425" s="22" t="s">
        <v>17</v>
      </c>
      <c r="B425" s="19" t="s">
        <v>58</v>
      </c>
      <c r="C425" s="11" t="s">
        <v>2</v>
      </c>
      <c r="D425" s="12">
        <v>14.120528999999999</v>
      </c>
      <c r="E425" s="13">
        <v>101.025555</v>
      </c>
      <c r="F425" s="14">
        <v>43775</v>
      </c>
      <c r="G425" s="2" t="s">
        <v>13</v>
      </c>
      <c r="H425" s="2" t="s">
        <v>24</v>
      </c>
      <c r="I425" s="16">
        <v>306.22000000000003</v>
      </c>
      <c r="J425" s="2" t="s">
        <v>62</v>
      </c>
      <c r="K425" s="23">
        <v>5.6438864227199993E-2</v>
      </c>
    </row>
    <row r="426" spans="1:11" ht="24" customHeight="1">
      <c r="A426" s="22" t="s">
        <v>17</v>
      </c>
      <c r="B426" s="19" t="s">
        <v>58</v>
      </c>
      <c r="C426" s="11" t="s">
        <v>2</v>
      </c>
      <c r="D426" s="19">
        <v>14.120528999999999</v>
      </c>
      <c r="E426" s="19">
        <v>101.025555</v>
      </c>
      <c r="F426" s="14">
        <v>43964</v>
      </c>
      <c r="G426" s="2" t="s">
        <v>13</v>
      </c>
      <c r="H426" s="2" t="s">
        <v>29</v>
      </c>
      <c r="I426" s="15">
        <v>0</v>
      </c>
      <c r="J426" s="2" t="s">
        <v>62</v>
      </c>
      <c r="K426" s="24">
        <v>0</v>
      </c>
    </row>
    <row r="427" spans="1:11" ht="24" customHeight="1">
      <c r="A427" s="22" t="s">
        <v>17</v>
      </c>
      <c r="B427" s="19" t="s">
        <v>59</v>
      </c>
      <c r="C427" s="11" t="s">
        <v>2</v>
      </c>
      <c r="D427" s="19">
        <v>14.143932</v>
      </c>
      <c r="E427" s="19">
        <v>100.97959899999999</v>
      </c>
      <c r="F427" s="14">
        <v>43775</v>
      </c>
      <c r="G427" s="2" t="s">
        <v>13</v>
      </c>
      <c r="H427" s="2" t="s">
        <v>14</v>
      </c>
      <c r="I427" s="16">
        <v>56.21</v>
      </c>
      <c r="J427" s="2" t="s">
        <v>62</v>
      </c>
      <c r="K427" s="23">
        <f>(0.461*'ข้อมูลสิ่งแวดล้อม 2563'!$I427+0.623*I428+0.0414*I429)*(8760*0.2*0.7/1000000)</f>
        <v>6.9805773105600002E-2</v>
      </c>
    </row>
    <row r="428" spans="1:11" ht="24" customHeight="1">
      <c r="A428" s="22" t="s">
        <v>17</v>
      </c>
      <c r="B428" s="19" t="s">
        <v>59</v>
      </c>
      <c r="C428" s="11" t="s">
        <v>2</v>
      </c>
      <c r="D428" s="19">
        <v>14.143932</v>
      </c>
      <c r="E428" s="19">
        <v>100.97959899999999</v>
      </c>
      <c r="F428" s="14">
        <v>43964</v>
      </c>
      <c r="G428" s="2" t="s">
        <v>13</v>
      </c>
      <c r="H428" s="2" t="s">
        <v>19</v>
      </c>
      <c r="I428" s="16">
        <v>24.59</v>
      </c>
      <c r="J428" s="2" t="s">
        <v>62</v>
      </c>
      <c r="K428" s="23">
        <v>6.9805773105600002E-2</v>
      </c>
    </row>
    <row r="429" spans="1:11" ht="24" customHeight="1">
      <c r="A429" s="22" t="s">
        <v>17</v>
      </c>
      <c r="B429" s="19" t="s">
        <v>59</v>
      </c>
      <c r="C429" s="11" t="s">
        <v>2</v>
      </c>
      <c r="D429" s="19">
        <v>14.143932</v>
      </c>
      <c r="E429" s="19">
        <v>100.97959899999999</v>
      </c>
      <c r="F429" s="14">
        <v>43775</v>
      </c>
      <c r="G429" s="2" t="s">
        <v>13</v>
      </c>
      <c r="H429" s="2" t="s">
        <v>24</v>
      </c>
      <c r="I429" s="16">
        <v>378.91</v>
      </c>
      <c r="J429" s="2" t="s">
        <v>62</v>
      </c>
      <c r="K429" s="23">
        <v>6.9805773105600002E-2</v>
      </c>
    </row>
    <row r="430" spans="1:11" ht="24" customHeight="1">
      <c r="A430" s="22" t="s">
        <v>17</v>
      </c>
      <c r="B430" s="19" t="s">
        <v>59</v>
      </c>
      <c r="C430" s="11" t="s">
        <v>2</v>
      </c>
      <c r="D430" s="19">
        <v>14.143932</v>
      </c>
      <c r="E430" s="19">
        <v>100.97959899999999</v>
      </c>
      <c r="F430" s="14">
        <v>43964</v>
      </c>
      <c r="G430" s="2" t="s">
        <v>13</v>
      </c>
      <c r="H430" s="2" t="s">
        <v>29</v>
      </c>
      <c r="I430" s="15">
        <v>0</v>
      </c>
      <c r="J430" s="2" t="s">
        <v>62</v>
      </c>
      <c r="K430" s="24">
        <v>0</v>
      </c>
    </row>
    <row r="431" spans="1:11" ht="24" customHeight="1">
      <c r="A431" s="22" t="s">
        <v>22</v>
      </c>
      <c r="B431" s="19" t="s">
        <v>68</v>
      </c>
      <c r="C431" s="11" t="s">
        <v>2</v>
      </c>
      <c r="D431" s="12"/>
      <c r="E431" s="13"/>
      <c r="F431" s="14">
        <v>44025</v>
      </c>
      <c r="G431" s="2" t="s">
        <v>13</v>
      </c>
      <c r="H431" s="2" t="s">
        <v>14</v>
      </c>
      <c r="I431" s="16">
        <v>1.7940775398499804</v>
      </c>
      <c r="J431" s="2" t="s">
        <v>62</v>
      </c>
      <c r="K431" s="6">
        <f>(0.461*'ข้อมูลสิ่งแวดล้อม 2563'!$I431+0.623*I432+0.0414*I433)*(8760*0.2*0.7/1000000)</f>
        <v>2.0397415491834338E-3</v>
      </c>
    </row>
    <row r="432" spans="1:11" ht="24" customHeight="1">
      <c r="A432" s="22" t="s">
        <v>22</v>
      </c>
      <c r="B432" s="19" t="s">
        <v>68</v>
      </c>
      <c r="C432" s="11" t="s">
        <v>2</v>
      </c>
      <c r="D432" s="12"/>
      <c r="E432" s="13"/>
      <c r="F432" s="14">
        <v>44025</v>
      </c>
      <c r="G432" s="2" t="s">
        <v>13</v>
      </c>
      <c r="H432" s="2" t="s">
        <v>14</v>
      </c>
      <c r="I432" s="16">
        <v>1.2893887719155552</v>
      </c>
      <c r="J432" s="2" t="s">
        <v>62</v>
      </c>
      <c r="K432" s="6">
        <f>(0.461*'ข้อมูลสิ่งแวดล้อม 2563'!$I432+0.623*I433+0.0414*I434)*(8760*0.2*0.7/1000000)</f>
        <v>1.3522042358912669E-3</v>
      </c>
    </row>
    <row r="433" spans="1:11" ht="24" customHeight="1">
      <c r="A433" s="22" t="s">
        <v>22</v>
      </c>
      <c r="B433" s="19" t="s">
        <v>68</v>
      </c>
      <c r="C433" s="11" t="s">
        <v>2</v>
      </c>
      <c r="D433" s="12"/>
      <c r="E433" s="13"/>
      <c r="F433" s="14">
        <v>44025</v>
      </c>
      <c r="G433" s="2" t="s">
        <v>13</v>
      </c>
      <c r="H433" s="2" t="s">
        <v>19</v>
      </c>
      <c r="I433" s="16">
        <v>0.79312555253654782</v>
      </c>
      <c r="J433" s="2" t="s">
        <v>62</v>
      </c>
      <c r="K433" s="6">
        <f>(0.461*'ข้อมูลสิ่งแวดล้อม 2563'!$I433+0.623*I434+0.0414*I435)*(8760*0.2*0.7/1000000)</f>
        <v>8.4619912954584757E-3</v>
      </c>
    </row>
    <row r="434" spans="1:11" ht="24" customHeight="1">
      <c r="A434" s="22" t="s">
        <v>22</v>
      </c>
      <c r="B434" s="19" t="s">
        <v>68</v>
      </c>
      <c r="C434" s="11" t="s">
        <v>2</v>
      </c>
      <c r="D434" s="12"/>
      <c r="E434" s="13"/>
      <c r="F434" s="14">
        <v>44025</v>
      </c>
      <c r="G434" s="2" t="s">
        <v>13</v>
      </c>
      <c r="H434" s="2" t="s">
        <v>19</v>
      </c>
      <c r="I434" s="16">
        <v>0.3394844912303398</v>
      </c>
      <c r="J434" s="2" t="s">
        <v>62</v>
      </c>
      <c r="K434" s="6">
        <f>(0.461*'ข้อมูลสิ่งแวดล้อม 2563'!$I434+0.623*I435+0.0414*I436)*(8760*0.2*0.7/1000000)</f>
        <v>0.12426038310070843</v>
      </c>
    </row>
    <row r="435" spans="1:11" ht="24" customHeight="1">
      <c r="A435" s="22" t="s">
        <v>22</v>
      </c>
      <c r="B435" s="19" t="s">
        <v>68</v>
      </c>
      <c r="C435" s="11" t="s">
        <v>2</v>
      </c>
      <c r="D435" s="12"/>
      <c r="E435" s="13"/>
      <c r="F435" s="14">
        <v>44025</v>
      </c>
      <c r="G435" s="2" t="s">
        <v>13</v>
      </c>
      <c r="H435" s="2" t="s">
        <v>24</v>
      </c>
      <c r="I435" s="16">
        <v>152.72301259573408</v>
      </c>
      <c r="J435" s="2" t="s">
        <v>62</v>
      </c>
      <c r="K435" s="6">
        <f>(0.461*'ข้อมูลสิ่งแวดล้อม 2563'!$I435+0.623*I436+0.0414*I437)*(8760*0.2*0.7/1000000)</f>
        <v>0.19741451096309312</v>
      </c>
    </row>
    <row r="436" spans="1:11" ht="24" customHeight="1">
      <c r="A436" s="22" t="s">
        <v>22</v>
      </c>
      <c r="B436" s="19" t="s">
        <v>68</v>
      </c>
      <c r="C436" s="11" t="s">
        <v>2</v>
      </c>
      <c r="D436" s="12"/>
      <c r="E436" s="13"/>
      <c r="F436" s="14">
        <v>44025</v>
      </c>
      <c r="G436" s="2" t="s">
        <v>13</v>
      </c>
      <c r="H436" s="2" t="s">
        <v>24</v>
      </c>
      <c r="I436" s="16">
        <v>145.36986751949081</v>
      </c>
      <c r="J436" s="2" t="s">
        <v>62</v>
      </c>
      <c r="K436" s="6">
        <f>(0.461*'ข้อมูลสิ่งแวดล้อม 2563'!$I436+0.623*I437+0.0414*I438)*(8760*0.2*0.7/1000000)</f>
        <v>8.2187820147441526E-2</v>
      </c>
    </row>
    <row r="437" spans="1:11" ht="24" customHeight="1">
      <c r="A437" s="22" t="s">
        <v>22</v>
      </c>
      <c r="B437" s="19" t="s">
        <v>68</v>
      </c>
      <c r="C437" s="11" t="s">
        <v>2</v>
      </c>
      <c r="D437" s="12"/>
      <c r="E437" s="13"/>
      <c r="F437" s="14">
        <v>44025</v>
      </c>
      <c r="G437" s="2" t="s">
        <v>13</v>
      </c>
      <c r="H437" s="2" t="s">
        <v>29</v>
      </c>
      <c r="I437" s="15">
        <v>0</v>
      </c>
      <c r="J437" s="2" t="s">
        <v>62</v>
      </c>
      <c r="K437" s="6">
        <f>(0.461*'ข้อมูลสิ่งแวดล้อม 2563'!$I437+0.623*I438+0.0414*I439)*(8760*0.2*0.7/1000000)</f>
        <v>5.9031728838400302E-5</v>
      </c>
    </row>
    <row r="438" spans="1:11" ht="24" customHeight="1">
      <c r="A438" s="22" t="s">
        <v>22</v>
      </c>
      <c r="B438" s="19" t="s">
        <v>68</v>
      </c>
      <c r="C438" s="11" t="s">
        <v>2</v>
      </c>
      <c r="D438" s="12"/>
      <c r="E438" s="13"/>
      <c r="F438" s="14">
        <v>44025</v>
      </c>
      <c r="G438" s="2" t="s">
        <v>13</v>
      </c>
      <c r="H438" s="2" t="s">
        <v>29</v>
      </c>
      <c r="I438" s="15">
        <v>0</v>
      </c>
      <c r="J438" s="2" t="s">
        <v>62</v>
      </c>
      <c r="K438" s="6">
        <f>(0.461*'ข้อมูลสิ่งแวดล้อม 2563'!$I438+0.623*I439+0.0414*I440)*(8760*0.2*0.7/1000000)</f>
        <v>9.4335005082566694E-4</v>
      </c>
    </row>
    <row r="439" spans="1:11" ht="24" customHeight="1">
      <c r="A439" s="22" t="s">
        <v>25</v>
      </c>
      <c r="B439" s="19" t="s">
        <v>68</v>
      </c>
      <c r="C439" s="11" t="s">
        <v>2</v>
      </c>
      <c r="D439" s="12"/>
      <c r="E439" s="13"/>
      <c r="F439" s="14">
        <v>44025</v>
      </c>
      <c r="G439" s="2" t="s">
        <v>13</v>
      </c>
      <c r="H439" s="2" t="s">
        <v>14</v>
      </c>
      <c r="I439" s="16">
        <v>1.162660771371224</v>
      </c>
      <c r="J439" s="2" t="s">
        <v>62</v>
      </c>
      <c r="K439" s="6">
        <f>(0.461*'ข้อมูลสิ่งแวดล้อม 2563'!$I439+0.623*I440+0.0414*I441)*(8760*0.2*0.7/1000000)</f>
        <v>1.4990899397691675E-3</v>
      </c>
    </row>
    <row r="440" spans="1:11" ht="24" customHeight="1">
      <c r="A440" s="22" t="s">
        <v>25</v>
      </c>
      <c r="B440" s="19" t="s">
        <v>68</v>
      </c>
      <c r="C440" s="11" t="s">
        <v>2</v>
      </c>
      <c r="D440" s="12"/>
      <c r="E440" s="13"/>
      <c r="F440" s="14">
        <v>44025</v>
      </c>
      <c r="G440" s="2" t="s">
        <v>13</v>
      </c>
      <c r="H440" s="2" t="s">
        <v>14</v>
      </c>
      <c r="I440" s="16">
        <v>1.0836938384061725</v>
      </c>
      <c r="J440" s="2" t="s">
        <v>62</v>
      </c>
      <c r="K440" s="6">
        <f>(0.461*'ข้อมูลสิ่งแวดล้อม 2563'!$I440+0.623*I441+0.0414*I442)*(8760*0.2*0.7/1000000)</f>
        <v>8.4836532178223325E-4</v>
      </c>
    </row>
    <row r="441" spans="1:11" ht="24" customHeight="1">
      <c r="A441" s="22" t="s">
        <v>25</v>
      </c>
      <c r="B441" s="19" t="s">
        <v>68</v>
      </c>
      <c r="C441" s="11" t="s">
        <v>2</v>
      </c>
      <c r="D441" s="12"/>
      <c r="E441" s="13"/>
      <c r="F441" s="14">
        <v>44025</v>
      </c>
      <c r="G441" s="2" t="s">
        <v>13</v>
      </c>
      <c r="H441" s="2" t="s">
        <v>19</v>
      </c>
      <c r="I441" s="16">
        <v>0.27106380055882945</v>
      </c>
      <c r="J441" s="2" t="s">
        <v>62</v>
      </c>
      <c r="K441" s="6">
        <f>(0.461*'ข้อมูลสิ่งแวดล้อม 2563'!$I441+0.623*I442+0.0414*I443)*(8760*0.2*0.7/1000000)</f>
        <v>5.6872658100870169E-3</v>
      </c>
    </row>
    <row r="442" spans="1:11" ht="24" customHeight="1">
      <c r="A442" s="22" t="s">
        <v>25</v>
      </c>
      <c r="B442" s="19" t="s">
        <v>68</v>
      </c>
      <c r="C442" s="11" t="s">
        <v>2</v>
      </c>
      <c r="D442" s="12"/>
      <c r="E442" s="13"/>
      <c r="F442" s="14">
        <v>44025</v>
      </c>
      <c r="G442" s="2" t="s">
        <v>13</v>
      </c>
      <c r="H442" s="2" t="s">
        <v>19</v>
      </c>
      <c r="I442" s="16">
        <v>0.56272797659754714</v>
      </c>
      <c r="J442" s="2" t="s">
        <v>62</v>
      </c>
      <c r="K442" s="6">
        <f>(0.461*'ข้อมูลสิ่งแวดล้อม 2563'!$I442+0.623*I443+0.0414*I444)*(8760*0.2*0.7/1000000)</f>
        <v>8.2266853430100845E-2</v>
      </c>
    </row>
    <row r="443" spans="1:11" ht="24" customHeight="1">
      <c r="A443" s="22" t="s">
        <v>25</v>
      </c>
      <c r="B443" s="19" t="s">
        <v>68</v>
      </c>
      <c r="C443" s="11" t="s">
        <v>2</v>
      </c>
      <c r="D443" s="12"/>
      <c r="E443" s="13"/>
      <c r="F443" s="14">
        <v>44025</v>
      </c>
      <c r="G443" s="2" t="s">
        <v>13</v>
      </c>
      <c r="H443" s="2" t="s">
        <v>24</v>
      </c>
      <c r="I443" s="16">
        <v>100.52720238998337</v>
      </c>
      <c r="J443" s="2" t="s">
        <v>62</v>
      </c>
      <c r="K443" s="6">
        <f>(0.461*'ข้อมูลสิ่งแวดล้อม 2563'!$I443+0.623*I444+0.0414*I445)*(8760*0.2*0.7/1000000)</f>
        <v>0.13420111330979939</v>
      </c>
    </row>
    <row r="444" spans="1:11" ht="24" customHeight="1">
      <c r="A444" s="22" t="s">
        <v>25</v>
      </c>
      <c r="B444" s="19" t="s">
        <v>68</v>
      </c>
      <c r="C444" s="11" t="s">
        <v>2</v>
      </c>
      <c r="D444" s="12"/>
      <c r="E444" s="13"/>
      <c r="F444" s="14">
        <v>44025</v>
      </c>
      <c r="G444" s="2" t="s">
        <v>13</v>
      </c>
      <c r="H444" s="2" t="s">
        <v>24</v>
      </c>
      <c r="I444" s="16">
        <v>101.258153532522</v>
      </c>
      <c r="J444" s="2" t="s">
        <v>62</v>
      </c>
      <c r="K444" s="6">
        <f>(0.461*'ข้อมูลสิ่งแวดล้อม 2563'!$I444+0.623*I445+0.0414*I446)*(8760*0.2*0.7/1000000)</f>
        <v>5.7248362765943368E-2</v>
      </c>
    </row>
    <row r="445" spans="1:11" ht="24" customHeight="1">
      <c r="A445" s="22" t="s">
        <v>25</v>
      </c>
      <c r="B445" s="19" t="s">
        <v>68</v>
      </c>
      <c r="C445" s="11" t="s">
        <v>2</v>
      </c>
      <c r="D445" s="12"/>
      <c r="E445" s="13"/>
      <c r="F445" s="14">
        <v>44025</v>
      </c>
      <c r="G445" s="2" t="s">
        <v>13</v>
      </c>
      <c r="H445" s="2" t="s">
        <v>29</v>
      </c>
      <c r="I445" s="15">
        <v>0</v>
      </c>
      <c r="J445" s="2" t="s">
        <v>62</v>
      </c>
      <c r="K445" s="6">
        <f>(0.461*'ข้อมูลสิ่งแวดล้อม 2563'!$I445+0.623*I446+0.0414*I447)*(8760*0.2*0.7/1000000)</f>
        <v>7.7493583254381761E-5</v>
      </c>
    </row>
    <row r="446" spans="1:11" ht="24" customHeight="1">
      <c r="A446" s="22" t="s">
        <v>25</v>
      </c>
      <c r="B446" s="19" t="s">
        <v>68</v>
      </c>
      <c r="C446" s="11" t="s">
        <v>2</v>
      </c>
      <c r="D446" s="12"/>
      <c r="E446" s="13"/>
      <c r="F446" s="14">
        <v>44025</v>
      </c>
      <c r="G446" s="2" t="s">
        <v>13</v>
      </c>
      <c r="H446" s="2" t="s">
        <v>29</v>
      </c>
      <c r="I446" s="15">
        <v>0</v>
      </c>
      <c r="J446" s="2" t="s">
        <v>62</v>
      </c>
      <c r="K446" s="6">
        <f>(0.461*'ข้อมูลสิ่งแวดล้อม 2563'!$I446+0.623*I447+0.0414*I448)*(8760*0.2*0.7/1000000)</f>
        <v>1.212114789487424E-3</v>
      </c>
    </row>
    <row r="447" spans="1:11" ht="24" customHeight="1">
      <c r="A447" s="22" t="s">
        <v>27</v>
      </c>
      <c r="B447" s="19" t="s">
        <v>68</v>
      </c>
      <c r="C447" s="11" t="s">
        <v>2</v>
      </c>
      <c r="D447" s="12"/>
      <c r="E447" s="13"/>
      <c r="F447" s="14">
        <v>44025</v>
      </c>
      <c r="G447" s="2" t="s">
        <v>13</v>
      </c>
      <c r="H447" s="2" t="s">
        <v>14</v>
      </c>
      <c r="I447" s="16">
        <v>1.5262766491136577</v>
      </c>
      <c r="J447" s="2" t="s">
        <v>62</v>
      </c>
      <c r="K447" s="6">
        <f>(0.461*'ข้อมูลสิ่งแวดล้อม 2563'!$I447+0.623*I448+0.0414*I449)*(8760*0.2*0.7/1000000)</f>
        <v>1.5722023855864041E-3</v>
      </c>
    </row>
    <row r="448" spans="1:11" ht="24" customHeight="1">
      <c r="A448" s="22" t="s">
        <v>27</v>
      </c>
      <c r="B448" s="19" t="s">
        <v>68</v>
      </c>
      <c r="C448" s="11" t="s">
        <v>2</v>
      </c>
      <c r="D448" s="12"/>
      <c r="E448" s="13"/>
      <c r="F448" s="14">
        <v>44025</v>
      </c>
      <c r="G448" s="2" t="s">
        <v>13</v>
      </c>
      <c r="H448" s="2" t="s">
        <v>14</v>
      </c>
      <c r="I448" s="16">
        <v>0.9053517720210027</v>
      </c>
      <c r="J448" s="2" t="s">
        <v>62</v>
      </c>
      <c r="K448" s="6">
        <f>(0.461*'ข้อมูลสิ่งแวดล้อม 2563'!$I448+0.623*I449+0.0414*I450)*(8760*0.2*0.7/1000000)</f>
        <v>7.887542821092817E-4</v>
      </c>
    </row>
    <row r="449" spans="1:11" ht="24" customHeight="1">
      <c r="A449" s="22" t="s">
        <v>27</v>
      </c>
      <c r="B449" s="19" t="s">
        <v>68</v>
      </c>
      <c r="C449" s="11" t="s">
        <v>2</v>
      </c>
      <c r="D449" s="12"/>
      <c r="E449" s="13"/>
      <c r="F449" s="14">
        <v>44025</v>
      </c>
      <c r="G449" s="2" t="s">
        <v>13</v>
      </c>
      <c r="H449" s="2" t="s">
        <v>19</v>
      </c>
      <c r="I449" s="16">
        <v>0.34583879960259423</v>
      </c>
      <c r="J449" s="2" t="s">
        <v>62</v>
      </c>
      <c r="K449" s="6">
        <f>(0.461*'ข้อมูลสิ่งแวดล้อม 2563'!$I449+0.623*I450+0.0414*I451)*(8760*0.2*0.7/1000000)</f>
        <v>2.4696116281569614E-3</v>
      </c>
    </row>
    <row r="450" spans="1:11" ht="24" customHeight="1">
      <c r="A450" s="22" t="s">
        <v>27</v>
      </c>
      <c r="B450" s="19" t="s">
        <v>68</v>
      </c>
      <c r="C450" s="11" t="s">
        <v>2</v>
      </c>
      <c r="D450" s="12"/>
      <c r="E450" s="13"/>
      <c r="F450" s="14">
        <v>44025</v>
      </c>
      <c r="G450" s="2" t="s">
        <v>13</v>
      </c>
      <c r="H450" s="2" t="s">
        <v>19</v>
      </c>
      <c r="I450" s="16">
        <v>0.24930636569810807</v>
      </c>
      <c r="J450" s="2" t="s">
        <v>62</v>
      </c>
      <c r="K450" s="6">
        <f>(0.461*'ข้อมูลสิ่งแวดล้อม 2563'!$I450+0.623*I451+0.0414*I452)*(8760*0.2*0.7/1000000)</f>
        <v>3.3683966826679262E-2</v>
      </c>
    </row>
    <row r="451" spans="1:11" ht="24" customHeight="1">
      <c r="A451" s="22" t="s">
        <v>27</v>
      </c>
      <c r="B451" s="19" t="s">
        <v>68</v>
      </c>
      <c r="C451" s="11" t="s">
        <v>2</v>
      </c>
      <c r="D451" s="12"/>
      <c r="E451" s="13"/>
      <c r="F451" s="14">
        <v>44025</v>
      </c>
      <c r="G451" s="2" t="s">
        <v>13</v>
      </c>
      <c r="H451" s="2" t="s">
        <v>24</v>
      </c>
      <c r="I451" s="16">
        <v>41.03764635814629</v>
      </c>
      <c r="J451" s="2" t="s">
        <v>62</v>
      </c>
      <c r="K451" s="6">
        <f>(0.461*'ข้อมูลสิ่งแวดล้อม 2563'!$I451+0.623*I452+0.0414*I453)*(8760*0.2*0.7/1000000)</f>
        <v>5.613195024903752E-2</v>
      </c>
    </row>
    <row r="452" spans="1:11" ht="24" customHeight="1">
      <c r="A452" s="22" t="s">
        <v>27</v>
      </c>
      <c r="B452" s="19" t="s">
        <v>68</v>
      </c>
      <c r="C452" s="11" t="s">
        <v>2</v>
      </c>
      <c r="D452" s="12"/>
      <c r="E452" s="13"/>
      <c r="F452" s="14">
        <v>44025</v>
      </c>
      <c r="G452" s="2" t="s">
        <v>13</v>
      </c>
      <c r="H452" s="2" t="s">
        <v>24</v>
      </c>
      <c r="I452" s="16">
        <v>43.100059410562352</v>
      </c>
      <c r="J452" s="2" t="s">
        <v>62</v>
      </c>
      <c r="K452" s="6">
        <f>(0.461*'ข้อมูลสิ่งแวดล้อม 2563'!$I452+0.623*I453+0.0414*I454)*(8760*0.2*0.7/1000000)</f>
        <v>2.4367497828973399E-2</v>
      </c>
    </row>
    <row r="453" spans="1:11" ht="24" customHeight="1">
      <c r="A453" s="22" t="s">
        <v>27</v>
      </c>
      <c r="B453" s="19" t="s">
        <v>68</v>
      </c>
      <c r="C453" s="11" t="s">
        <v>2</v>
      </c>
      <c r="D453" s="12"/>
      <c r="E453" s="13"/>
      <c r="F453" s="14">
        <v>44025</v>
      </c>
      <c r="G453" s="2" t="s">
        <v>13</v>
      </c>
      <c r="H453" s="2" t="s">
        <v>29</v>
      </c>
      <c r="I453" s="15">
        <v>0</v>
      </c>
      <c r="J453" s="2" t="s">
        <v>62</v>
      </c>
      <c r="K453" s="6">
        <f>(0.461*'ข้อมูลสิ่งแวดล้อม 2563'!$I453+0.623*I454+0.0414*I455)*(8760*0.2*0.7/1000000)</f>
        <v>1.8968777855999997E-3</v>
      </c>
    </row>
    <row r="454" spans="1:11" ht="24" customHeight="1">
      <c r="A454" s="22" t="s">
        <v>27</v>
      </c>
      <c r="B454" s="19" t="s">
        <v>68</v>
      </c>
      <c r="C454" s="11" t="s">
        <v>2</v>
      </c>
      <c r="D454" s="12"/>
      <c r="E454" s="13"/>
      <c r="F454" s="14">
        <v>44025</v>
      </c>
      <c r="G454" s="2" t="s">
        <v>13</v>
      </c>
      <c r="H454" s="2" t="s">
        <v>29</v>
      </c>
      <c r="I454" s="15">
        <v>0</v>
      </c>
      <c r="J454" s="2" t="s">
        <v>62</v>
      </c>
      <c r="K454" s="6">
        <f>(0.461*'ข้อมูลสิ่งแวดล้อม 2563'!$I454+0.623*I455+0.0414*I456)*(8760*0.2*0.7/1000000)</f>
        <v>2.9479025855999996E-2</v>
      </c>
    </row>
    <row r="455" spans="1:11" ht="24" customHeight="1">
      <c r="A455" s="22" t="s">
        <v>20</v>
      </c>
      <c r="B455" s="11" t="s">
        <v>41</v>
      </c>
      <c r="C455" s="11" t="s">
        <v>32</v>
      </c>
      <c r="D455" s="19">
        <v>13.856811</v>
      </c>
      <c r="E455" s="20">
        <v>100.57317</v>
      </c>
      <c r="F455" s="14">
        <v>43771</v>
      </c>
      <c r="G455" s="2" t="s">
        <v>13</v>
      </c>
      <c r="H455" s="2" t="s">
        <v>14</v>
      </c>
      <c r="I455" s="16">
        <v>37.36</v>
      </c>
      <c r="J455" s="2" t="s">
        <v>62</v>
      </c>
      <c r="K455" s="23">
        <f>(0.461*'ข้อมูลสิ่งแวดล้อม 2563'!$I455+0.623*I456+0.0414*I457)*(8760*0.2*0.7/1000000)</f>
        <v>5.2534396622399997E-2</v>
      </c>
    </row>
    <row r="456" spans="1:11" ht="24" customHeight="1">
      <c r="A456" s="22" t="s">
        <v>20</v>
      </c>
      <c r="B456" s="11" t="s">
        <v>41</v>
      </c>
      <c r="C456" s="11" t="s">
        <v>32</v>
      </c>
      <c r="D456" s="19">
        <v>13.856811</v>
      </c>
      <c r="E456" s="20">
        <v>100.57317</v>
      </c>
      <c r="F456" s="14">
        <v>43771</v>
      </c>
      <c r="G456" s="2" t="s">
        <v>13</v>
      </c>
      <c r="H456" s="2" t="s">
        <v>19</v>
      </c>
      <c r="I456" s="16">
        <v>18.399999999999999</v>
      </c>
      <c r="J456" s="2" t="s">
        <v>62</v>
      </c>
      <c r="K456" s="23">
        <v>5.2534396622399997E-2</v>
      </c>
    </row>
    <row r="457" spans="1:11" ht="24" customHeight="1">
      <c r="A457" s="22" t="s">
        <v>20</v>
      </c>
      <c r="B457" s="11" t="s">
        <v>41</v>
      </c>
      <c r="C457" s="11" t="s">
        <v>32</v>
      </c>
      <c r="D457" s="19">
        <v>13.856811</v>
      </c>
      <c r="E457" s="20">
        <v>100.57317</v>
      </c>
      <c r="F457" s="14">
        <v>43771</v>
      </c>
      <c r="G457" s="2" t="s">
        <v>13</v>
      </c>
      <c r="H457" s="2" t="s">
        <v>24</v>
      </c>
      <c r="I457" s="16">
        <v>341.79</v>
      </c>
      <c r="J457" s="2" t="s">
        <v>62</v>
      </c>
      <c r="K457" s="23">
        <v>5.2534396622399997E-2</v>
      </c>
    </row>
    <row r="458" spans="1:11" ht="24" customHeight="1">
      <c r="A458" s="22" t="s">
        <v>20</v>
      </c>
      <c r="B458" s="11" t="s">
        <v>41</v>
      </c>
      <c r="C458" s="11" t="s">
        <v>32</v>
      </c>
      <c r="D458" s="19">
        <v>13.856811</v>
      </c>
      <c r="E458" s="20">
        <v>100.57317</v>
      </c>
      <c r="F458" s="14">
        <v>43771</v>
      </c>
      <c r="G458" s="2" t="s">
        <v>13</v>
      </c>
      <c r="H458" s="2" t="s">
        <v>29</v>
      </c>
      <c r="I458" s="15">
        <v>0</v>
      </c>
      <c r="J458" s="2" t="s">
        <v>62</v>
      </c>
      <c r="K458" s="24">
        <v>0</v>
      </c>
    </row>
    <row r="459" spans="1:11" ht="24" customHeight="1">
      <c r="A459" s="22" t="s">
        <v>20</v>
      </c>
      <c r="B459" s="11" t="s">
        <v>41</v>
      </c>
      <c r="C459" s="11" t="s">
        <v>32</v>
      </c>
      <c r="D459" s="19">
        <v>13.856811</v>
      </c>
      <c r="E459" s="20">
        <v>100.57317</v>
      </c>
      <c r="F459" s="14">
        <v>43771</v>
      </c>
      <c r="G459" s="2" t="s">
        <v>13</v>
      </c>
      <c r="H459" s="2" t="s">
        <v>36</v>
      </c>
      <c r="I459" s="15">
        <v>0</v>
      </c>
      <c r="J459" s="2" t="s">
        <v>62</v>
      </c>
      <c r="K459" s="24">
        <v>0</v>
      </c>
    </row>
    <row r="460" spans="1:11" ht="24" customHeight="1">
      <c r="A460" s="22" t="s">
        <v>20</v>
      </c>
      <c r="B460" s="11" t="s">
        <v>43</v>
      </c>
      <c r="C460" s="11" t="s">
        <v>32</v>
      </c>
      <c r="D460" s="19">
        <v>13.854787</v>
      </c>
      <c r="E460" s="19">
        <v>100.56302700000001</v>
      </c>
      <c r="F460" s="14">
        <v>43771</v>
      </c>
      <c r="G460" s="2" t="s">
        <v>13</v>
      </c>
      <c r="H460" s="2" t="s">
        <v>14</v>
      </c>
      <c r="I460" s="16">
        <v>30.96</v>
      </c>
      <c r="J460" s="2" t="s">
        <v>62</v>
      </c>
      <c r="K460" s="23">
        <f>(0.461*'ข้อมูลสิ่งแวดล้อม 2563'!$I460+0.623*I461+0.0414*I462)*(8760*0.2*0.7/1000000)</f>
        <v>5.1776780663999995E-2</v>
      </c>
    </row>
    <row r="461" spans="1:11" ht="24" customHeight="1">
      <c r="A461" s="22" t="s">
        <v>20</v>
      </c>
      <c r="B461" s="11" t="s">
        <v>43</v>
      </c>
      <c r="C461" s="11" t="s">
        <v>32</v>
      </c>
      <c r="D461" s="19">
        <v>13.854787</v>
      </c>
      <c r="E461" s="19">
        <v>100.56302700000001</v>
      </c>
      <c r="F461" s="14">
        <v>43771</v>
      </c>
      <c r="G461" s="2" t="s">
        <v>13</v>
      </c>
      <c r="H461" s="2" t="s">
        <v>19</v>
      </c>
      <c r="I461" s="16">
        <v>20.14</v>
      </c>
      <c r="J461" s="2" t="s">
        <v>62</v>
      </c>
      <c r="K461" s="23">
        <v>5.1776780663999995E-2</v>
      </c>
    </row>
    <row r="462" spans="1:11" ht="24" customHeight="1">
      <c r="A462" s="22" t="s">
        <v>20</v>
      </c>
      <c r="B462" s="11" t="s">
        <v>43</v>
      </c>
      <c r="C462" s="11" t="s">
        <v>32</v>
      </c>
      <c r="D462" s="19">
        <v>13.854787</v>
      </c>
      <c r="E462" s="19">
        <v>100.56302700000001</v>
      </c>
      <c r="F462" s="14">
        <v>43771</v>
      </c>
      <c r="G462" s="2" t="s">
        <v>13</v>
      </c>
      <c r="H462" s="2" t="s">
        <v>24</v>
      </c>
      <c r="I462" s="16">
        <v>371.95</v>
      </c>
      <c r="J462" s="2" t="s">
        <v>62</v>
      </c>
      <c r="K462" s="23">
        <v>5.1776780663999995E-2</v>
      </c>
    </row>
    <row r="463" spans="1:11" ht="24" customHeight="1">
      <c r="A463" s="22" t="s">
        <v>20</v>
      </c>
      <c r="B463" s="11" t="s">
        <v>43</v>
      </c>
      <c r="C463" s="11" t="s">
        <v>32</v>
      </c>
      <c r="D463" s="19">
        <v>13.854787</v>
      </c>
      <c r="E463" s="19">
        <v>100.56302700000001</v>
      </c>
      <c r="F463" s="14">
        <v>43771</v>
      </c>
      <c r="G463" s="2" t="s">
        <v>13</v>
      </c>
      <c r="H463" s="2" t="s">
        <v>29</v>
      </c>
      <c r="I463" s="15">
        <v>0</v>
      </c>
      <c r="J463" s="2" t="s">
        <v>62</v>
      </c>
      <c r="K463" s="24">
        <v>0</v>
      </c>
    </row>
    <row r="464" spans="1:11" ht="24" customHeight="1">
      <c r="A464" s="22" t="s">
        <v>20</v>
      </c>
      <c r="B464" s="11" t="s">
        <v>43</v>
      </c>
      <c r="C464" s="11" t="s">
        <v>32</v>
      </c>
      <c r="D464" s="19">
        <v>13.854787</v>
      </c>
      <c r="E464" s="19">
        <v>100.56302700000001</v>
      </c>
      <c r="F464" s="14">
        <v>43771</v>
      </c>
      <c r="G464" s="2" t="s">
        <v>13</v>
      </c>
      <c r="H464" s="2" t="s">
        <v>36</v>
      </c>
      <c r="I464" s="15">
        <v>0</v>
      </c>
      <c r="J464" s="2" t="s">
        <v>62</v>
      </c>
      <c r="K464" s="24">
        <v>0</v>
      </c>
    </row>
    <row r="465" spans="1:11" ht="24" customHeight="1">
      <c r="A465" s="22" t="s">
        <v>20</v>
      </c>
      <c r="B465" s="11" t="s">
        <v>40</v>
      </c>
      <c r="C465" s="11" t="s">
        <v>32</v>
      </c>
      <c r="D465" s="19">
        <v>13.852816000000001</v>
      </c>
      <c r="E465" s="19">
        <v>100.56736600000001</v>
      </c>
      <c r="F465" s="14">
        <v>43771</v>
      </c>
      <c r="G465" s="2" t="s">
        <v>13</v>
      </c>
      <c r="H465" s="2" t="s">
        <v>14</v>
      </c>
      <c r="I465" s="16">
        <v>29.21</v>
      </c>
      <c r="J465" s="2" t="s">
        <v>62</v>
      </c>
      <c r="K465" s="23">
        <f>(0.461*'ข้อมูลสิ่งแวดล้อม 2563'!$I465+0.623*I466+0.0414*I467)*(8760*0.2*0.7/1000000)</f>
        <v>5.6203231089599993E-2</v>
      </c>
    </row>
    <row r="466" spans="1:11" ht="24" customHeight="1">
      <c r="A466" s="22" t="s">
        <v>20</v>
      </c>
      <c r="B466" s="11" t="s">
        <v>40</v>
      </c>
      <c r="C466" s="11" t="s">
        <v>32</v>
      </c>
      <c r="D466" s="19">
        <v>13.852816000000001</v>
      </c>
      <c r="E466" s="19">
        <v>100.56736600000001</v>
      </c>
      <c r="F466" s="14">
        <v>43771</v>
      </c>
      <c r="G466" s="2" t="s">
        <v>13</v>
      </c>
      <c r="H466" s="2" t="s">
        <v>19</v>
      </c>
      <c r="I466" s="16">
        <v>10.99</v>
      </c>
      <c r="J466" s="2" t="s">
        <v>62</v>
      </c>
      <c r="K466" s="23">
        <v>5.6203231089599993E-2</v>
      </c>
    </row>
    <row r="467" spans="1:11" ht="24" customHeight="1">
      <c r="A467" s="22" t="s">
        <v>20</v>
      </c>
      <c r="B467" s="11" t="s">
        <v>40</v>
      </c>
      <c r="C467" s="11" t="s">
        <v>32</v>
      </c>
      <c r="D467" s="19">
        <v>13.852816000000001</v>
      </c>
      <c r="E467" s="19">
        <v>100.56736600000001</v>
      </c>
      <c r="F467" s="14">
        <v>43771</v>
      </c>
      <c r="G467" s="2" t="s">
        <v>13</v>
      </c>
      <c r="H467" s="2" t="s">
        <v>24</v>
      </c>
      <c r="I467" s="16">
        <v>616.30999999999995</v>
      </c>
      <c r="J467" s="2" t="s">
        <v>62</v>
      </c>
      <c r="K467" s="23">
        <v>5.6203231089599993E-2</v>
      </c>
    </row>
    <row r="468" spans="1:11" ht="24" customHeight="1">
      <c r="A468" s="22" t="s">
        <v>20</v>
      </c>
      <c r="B468" s="11" t="s">
        <v>40</v>
      </c>
      <c r="C468" s="11" t="s">
        <v>32</v>
      </c>
      <c r="D468" s="19">
        <v>13.852816000000001</v>
      </c>
      <c r="E468" s="19">
        <v>100.56736600000001</v>
      </c>
      <c r="F468" s="14">
        <v>43771</v>
      </c>
      <c r="G468" s="2" t="s">
        <v>13</v>
      </c>
      <c r="H468" s="2" t="s">
        <v>29</v>
      </c>
      <c r="I468" s="15">
        <v>0</v>
      </c>
      <c r="J468" s="2" t="s">
        <v>62</v>
      </c>
      <c r="K468" s="24">
        <v>0</v>
      </c>
    </row>
    <row r="469" spans="1:11" ht="24" customHeight="1">
      <c r="A469" s="22" t="s">
        <v>20</v>
      </c>
      <c r="B469" s="11" t="s">
        <v>40</v>
      </c>
      <c r="C469" s="11" t="s">
        <v>32</v>
      </c>
      <c r="D469" s="19">
        <v>13.852816000000001</v>
      </c>
      <c r="E469" s="19">
        <v>100.56736600000001</v>
      </c>
      <c r="F469" s="14">
        <v>43771</v>
      </c>
      <c r="G469" s="2" t="s">
        <v>13</v>
      </c>
      <c r="H469" s="2" t="s">
        <v>36</v>
      </c>
      <c r="I469" s="15">
        <v>0</v>
      </c>
      <c r="J469" s="2" t="s">
        <v>62</v>
      </c>
      <c r="K469" s="24">
        <v>0</v>
      </c>
    </row>
    <row r="470" spans="1:11" ht="24" customHeight="1">
      <c r="A470" s="22" t="s">
        <v>20</v>
      </c>
      <c r="B470" s="11" t="s">
        <v>70</v>
      </c>
      <c r="C470" s="11" t="s">
        <v>34</v>
      </c>
      <c r="D470" s="20">
        <v>14.047169999999999</v>
      </c>
      <c r="E470" s="19">
        <v>100.71779600000001</v>
      </c>
      <c r="F470" s="14">
        <v>43772</v>
      </c>
      <c r="G470" s="2" t="s">
        <v>13</v>
      </c>
      <c r="H470" s="2" t="s">
        <v>14</v>
      </c>
      <c r="I470" s="16">
        <v>48.41</v>
      </c>
      <c r="J470" s="2" t="s">
        <v>62</v>
      </c>
      <c r="K470" s="23">
        <f>(0.461*'ข้อมูลสิ่งแวดล้อม 2563'!$I470+0.623*I471+0.0414*I472)*(8760*0.2*0.7/1000000)</f>
        <v>7.8001421668799989E-2</v>
      </c>
    </row>
    <row r="471" spans="1:11" ht="24" customHeight="1">
      <c r="A471" s="22" t="s">
        <v>20</v>
      </c>
      <c r="B471" s="11" t="s">
        <v>70</v>
      </c>
      <c r="C471" s="11" t="s">
        <v>34</v>
      </c>
      <c r="D471" s="25">
        <v>14.047169999999999</v>
      </c>
      <c r="E471" s="19">
        <v>100.71779600000001</v>
      </c>
      <c r="F471" s="14">
        <v>43772</v>
      </c>
      <c r="G471" s="2" t="s">
        <v>13</v>
      </c>
      <c r="H471" s="2" t="s">
        <v>19</v>
      </c>
      <c r="I471" s="16">
        <v>31.89</v>
      </c>
      <c r="J471" s="2" t="s">
        <v>62</v>
      </c>
      <c r="K471" s="23">
        <v>7.8001421668799989E-2</v>
      </c>
    </row>
    <row r="472" spans="1:11" ht="24" customHeight="1">
      <c r="A472" s="22" t="s">
        <v>20</v>
      </c>
      <c r="B472" s="11" t="s">
        <v>70</v>
      </c>
      <c r="C472" s="11" t="s">
        <v>34</v>
      </c>
      <c r="D472" s="25">
        <v>14.047169999999999</v>
      </c>
      <c r="E472" s="19">
        <v>100.71779600000001</v>
      </c>
      <c r="F472" s="14">
        <v>43772</v>
      </c>
      <c r="G472" s="2" t="s">
        <v>13</v>
      </c>
      <c r="H472" s="2" t="s">
        <v>24</v>
      </c>
      <c r="I472" s="16">
        <v>517.33000000000004</v>
      </c>
      <c r="J472" s="2" t="s">
        <v>62</v>
      </c>
      <c r="K472" s="23">
        <v>7.8001421668799989E-2</v>
      </c>
    </row>
    <row r="473" spans="1:11" ht="24" customHeight="1">
      <c r="A473" s="22" t="s">
        <v>20</v>
      </c>
      <c r="B473" s="11" t="s">
        <v>70</v>
      </c>
      <c r="C473" s="11" t="s">
        <v>34</v>
      </c>
      <c r="D473" s="25">
        <v>14.047169999999999</v>
      </c>
      <c r="E473" s="19">
        <v>100.71779600000001</v>
      </c>
      <c r="F473" s="14">
        <v>43772</v>
      </c>
      <c r="G473" s="2" t="s">
        <v>13</v>
      </c>
      <c r="H473" s="2" t="s">
        <v>29</v>
      </c>
      <c r="I473" s="15">
        <v>0</v>
      </c>
      <c r="J473" s="2" t="s">
        <v>62</v>
      </c>
      <c r="K473" s="24">
        <v>0</v>
      </c>
    </row>
    <row r="474" spans="1:11" ht="24" customHeight="1">
      <c r="A474" s="22" t="s">
        <v>20</v>
      </c>
      <c r="B474" s="11" t="s">
        <v>70</v>
      </c>
      <c r="C474" s="11" t="s">
        <v>34</v>
      </c>
      <c r="D474" s="25">
        <v>14.047169999999999</v>
      </c>
      <c r="E474" s="19">
        <v>100.71779600000001</v>
      </c>
      <c r="F474" s="14">
        <v>43772</v>
      </c>
      <c r="G474" s="2" t="s">
        <v>13</v>
      </c>
      <c r="H474" s="2" t="s">
        <v>36</v>
      </c>
      <c r="I474" s="15">
        <v>0</v>
      </c>
      <c r="J474" s="2" t="s">
        <v>62</v>
      </c>
      <c r="K474" s="24">
        <v>0</v>
      </c>
    </row>
    <row r="475" spans="1:11" ht="24" customHeight="1">
      <c r="A475" s="22" t="s">
        <v>20</v>
      </c>
      <c r="B475" s="11" t="s">
        <v>69</v>
      </c>
      <c r="C475" s="11" t="s">
        <v>34</v>
      </c>
      <c r="D475" s="25">
        <v>14.047169999999999</v>
      </c>
      <c r="E475" s="19">
        <v>100.71779600000001</v>
      </c>
      <c r="F475" s="14">
        <v>43772</v>
      </c>
      <c r="G475" s="2" t="s">
        <v>13</v>
      </c>
      <c r="H475" s="2" t="s">
        <v>14</v>
      </c>
      <c r="I475" s="16">
        <v>155.13</v>
      </c>
      <c r="J475" s="2" t="s">
        <v>62</v>
      </c>
      <c r="K475" s="23">
        <f>(0.461*'ข้อมูลสิ่งแวดล้อม 2563'!$I475+0.623*I476+0.0414*I477)*(8760*0.2*0.7/1000000)</f>
        <v>0.5741883803376</v>
      </c>
    </row>
    <row r="476" spans="1:11" ht="24" customHeight="1">
      <c r="A476" s="22" t="s">
        <v>20</v>
      </c>
      <c r="B476" s="11" t="s">
        <v>69</v>
      </c>
      <c r="C476" s="11" t="s">
        <v>34</v>
      </c>
      <c r="D476" s="25">
        <v>14.047169999999999</v>
      </c>
      <c r="E476" s="19">
        <v>100.71779600000001</v>
      </c>
      <c r="F476" s="14">
        <v>43772</v>
      </c>
      <c r="G476" s="2" t="s">
        <v>13</v>
      </c>
      <c r="H476" s="2" t="s">
        <v>19</v>
      </c>
      <c r="I476" s="16">
        <v>607.89</v>
      </c>
      <c r="J476" s="2" t="s">
        <v>62</v>
      </c>
      <c r="K476" s="23">
        <v>0.5741883803376</v>
      </c>
    </row>
    <row r="477" spans="1:11" ht="24" customHeight="1">
      <c r="A477" s="22" t="s">
        <v>20</v>
      </c>
      <c r="B477" s="11" t="s">
        <v>69</v>
      </c>
      <c r="C477" s="11" t="s">
        <v>34</v>
      </c>
      <c r="D477" s="25">
        <v>14.047169999999999</v>
      </c>
      <c r="E477" s="19">
        <v>100.71779600000001</v>
      </c>
      <c r="F477" s="14">
        <v>43772</v>
      </c>
      <c r="G477" s="2" t="s">
        <v>13</v>
      </c>
      <c r="H477" s="2" t="s">
        <v>24</v>
      </c>
      <c r="I477" s="16">
        <v>433.81</v>
      </c>
      <c r="J477" s="2" t="s">
        <v>62</v>
      </c>
      <c r="K477" s="23">
        <v>0.5741883803376</v>
      </c>
    </row>
    <row r="478" spans="1:11" ht="24" customHeight="1">
      <c r="A478" s="22" t="s">
        <v>20</v>
      </c>
      <c r="B478" s="11" t="s">
        <v>69</v>
      </c>
      <c r="C478" s="11" t="s">
        <v>34</v>
      </c>
      <c r="D478" s="25">
        <v>14.047169999999999</v>
      </c>
      <c r="E478" s="19">
        <v>100.71779600000001</v>
      </c>
      <c r="F478" s="14">
        <v>43772</v>
      </c>
      <c r="G478" s="2" t="s">
        <v>13</v>
      </c>
      <c r="H478" s="2" t="s">
        <v>29</v>
      </c>
      <c r="I478" s="15">
        <v>0</v>
      </c>
      <c r="J478" s="2" t="s">
        <v>62</v>
      </c>
      <c r="K478" s="24">
        <v>0</v>
      </c>
    </row>
    <row r="479" spans="1:11" ht="24" customHeight="1">
      <c r="A479" s="22" t="s">
        <v>20</v>
      </c>
      <c r="B479" s="11" t="s">
        <v>69</v>
      </c>
      <c r="C479" s="11" t="s">
        <v>34</v>
      </c>
      <c r="D479" s="25">
        <v>14.047169999999999</v>
      </c>
      <c r="E479" s="19">
        <v>100.71779600000001</v>
      </c>
      <c r="F479" s="14">
        <v>43772</v>
      </c>
      <c r="G479" s="2" t="s">
        <v>13</v>
      </c>
      <c r="H479" s="2" t="s">
        <v>36</v>
      </c>
      <c r="I479" s="15">
        <v>0</v>
      </c>
      <c r="J479" s="2" t="s">
        <v>62</v>
      </c>
      <c r="K479" s="24">
        <v>0</v>
      </c>
    </row>
    <row r="480" spans="1:11" ht="24" customHeight="1">
      <c r="A480" s="22" t="s">
        <v>20</v>
      </c>
      <c r="B480" s="11" t="s">
        <v>71</v>
      </c>
      <c r="C480" s="11" t="s">
        <v>34</v>
      </c>
      <c r="D480" s="25">
        <v>14.047169999999999</v>
      </c>
      <c r="E480" s="19">
        <v>100.71779600000001</v>
      </c>
      <c r="F480" s="14">
        <v>43772</v>
      </c>
      <c r="G480" s="2" t="s">
        <v>13</v>
      </c>
      <c r="H480" s="2" t="s">
        <v>14</v>
      </c>
      <c r="I480" s="16">
        <v>41.66</v>
      </c>
      <c r="J480" s="2" t="s">
        <v>62</v>
      </c>
      <c r="K480" s="23">
        <f>(0.461*'ข้อมูลสิ่งแวดล้อม 2563'!$I480+0.623*I481+0.0414*I482)*(8760*0.2*0.7/1000000)</f>
        <v>6.5231742609599977E-2</v>
      </c>
    </row>
    <row r="481" spans="1:11" ht="24" customHeight="1">
      <c r="A481" s="22" t="s">
        <v>20</v>
      </c>
      <c r="B481" s="11" t="s">
        <v>71</v>
      </c>
      <c r="C481" s="11" t="s">
        <v>34</v>
      </c>
      <c r="D481" s="25">
        <v>14.047169999999999</v>
      </c>
      <c r="E481" s="19">
        <v>100.71779600000001</v>
      </c>
      <c r="F481" s="14">
        <v>43772</v>
      </c>
      <c r="G481" s="2" t="s">
        <v>13</v>
      </c>
      <c r="H481" s="2" t="s">
        <v>19</v>
      </c>
      <c r="I481" s="16">
        <v>24.18</v>
      </c>
      <c r="J481" s="2" t="s">
        <v>62</v>
      </c>
      <c r="K481" s="23">
        <v>6.5231742609599977E-2</v>
      </c>
    </row>
    <row r="482" spans="1:11" ht="24" customHeight="1">
      <c r="A482" s="22" t="s">
        <v>20</v>
      </c>
      <c r="B482" s="11" t="s">
        <v>71</v>
      </c>
      <c r="C482" s="11" t="s">
        <v>34</v>
      </c>
      <c r="D482" s="25">
        <v>14.047169999999999</v>
      </c>
      <c r="E482" s="19">
        <v>100.71779600000001</v>
      </c>
      <c r="F482" s="14">
        <v>43772</v>
      </c>
      <c r="G482" s="2" t="s">
        <v>13</v>
      </c>
      <c r="H482" s="2" t="s">
        <v>24</v>
      </c>
      <c r="I482" s="16">
        <v>457.01</v>
      </c>
      <c r="J482" s="2" t="s">
        <v>62</v>
      </c>
      <c r="K482" s="23">
        <v>6.5231742609599977E-2</v>
      </c>
    </row>
    <row r="483" spans="1:11" ht="24" customHeight="1">
      <c r="A483" s="22" t="s">
        <v>20</v>
      </c>
      <c r="B483" s="11" t="s">
        <v>71</v>
      </c>
      <c r="C483" s="11" t="s">
        <v>34</v>
      </c>
      <c r="D483" s="25">
        <v>14.047169999999999</v>
      </c>
      <c r="E483" s="19">
        <v>100.71779600000001</v>
      </c>
      <c r="F483" s="14">
        <v>43772</v>
      </c>
      <c r="G483" s="2" t="s">
        <v>13</v>
      </c>
      <c r="H483" s="2" t="s">
        <v>29</v>
      </c>
      <c r="I483" s="15">
        <v>0</v>
      </c>
      <c r="J483" s="2" t="s">
        <v>62</v>
      </c>
      <c r="K483" s="24">
        <v>0</v>
      </c>
    </row>
    <row r="484" spans="1:11" ht="24" customHeight="1">
      <c r="A484" s="22" t="s">
        <v>20</v>
      </c>
      <c r="B484" s="11" t="s">
        <v>71</v>
      </c>
      <c r="C484" s="11" t="s">
        <v>34</v>
      </c>
      <c r="D484" s="25">
        <v>14.047169999999999</v>
      </c>
      <c r="E484" s="19">
        <v>100.71779600000001</v>
      </c>
      <c r="F484" s="14">
        <v>43772</v>
      </c>
      <c r="G484" s="2" t="s">
        <v>13</v>
      </c>
      <c r="H484" s="2" t="s">
        <v>36</v>
      </c>
      <c r="I484" s="15">
        <v>0</v>
      </c>
      <c r="J484" s="2" t="s">
        <v>62</v>
      </c>
      <c r="K484" s="24">
        <v>0</v>
      </c>
    </row>
    <row r="485" spans="1:11" ht="24" customHeight="1">
      <c r="A485" s="22" t="s">
        <v>20</v>
      </c>
      <c r="B485" s="11" t="s">
        <v>33</v>
      </c>
      <c r="C485" s="11" t="s">
        <v>34</v>
      </c>
      <c r="D485" s="19">
        <v>14.043049</v>
      </c>
      <c r="E485" s="19">
        <v>100.709841</v>
      </c>
      <c r="F485" s="14">
        <v>43772</v>
      </c>
      <c r="G485" s="2" t="s">
        <v>13</v>
      </c>
      <c r="H485" s="2" t="s">
        <v>14</v>
      </c>
      <c r="I485" s="16">
        <v>48.88</v>
      </c>
      <c r="J485" s="2" t="s">
        <v>62</v>
      </c>
      <c r="K485" s="23">
        <f>(0.461*'ข้อมูลสิ่งแวดล้อม 2563'!$I485+0.623*I486+0.0414*I487)*(8760*0.2*0.7/1000000)</f>
        <v>7.0748958100800008E-2</v>
      </c>
    </row>
    <row r="486" spans="1:11" ht="24" customHeight="1">
      <c r="A486" s="22" t="s">
        <v>20</v>
      </c>
      <c r="B486" s="11" t="s">
        <v>33</v>
      </c>
      <c r="C486" s="11" t="s">
        <v>34</v>
      </c>
      <c r="D486" s="19">
        <v>14.043049</v>
      </c>
      <c r="E486" s="19">
        <v>100.709841</v>
      </c>
      <c r="F486" s="14">
        <v>43772</v>
      </c>
      <c r="G486" s="2" t="s">
        <v>13</v>
      </c>
      <c r="H486" s="2" t="s">
        <v>19</v>
      </c>
      <c r="I486" s="16">
        <v>27.24</v>
      </c>
      <c r="J486" s="2" t="s">
        <v>62</v>
      </c>
      <c r="K486" s="23">
        <v>7.0748958100800008E-2</v>
      </c>
    </row>
    <row r="487" spans="1:11" ht="24" customHeight="1">
      <c r="A487" s="22" t="s">
        <v>20</v>
      </c>
      <c r="B487" s="11" t="s">
        <v>33</v>
      </c>
      <c r="C487" s="11" t="s">
        <v>34</v>
      </c>
      <c r="D487" s="19">
        <v>14.043049</v>
      </c>
      <c r="E487" s="19">
        <v>100.709841</v>
      </c>
      <c r="F487" s="14">
        <v>43772</v>
      </c>
      <c r="G487" s="2" t="s">
        <v>13</v>
      </c>
      <c r="H487" s="2" t="s">
        <v>24</v>
      </c>
      <c r="I487" s="16">
        <v>439.23</v>
      </c>
      <c r="J487" s="2" t="s">
        <v>62</v>
      </c>
      <c r="K487" s="23">
        <v>7.0748958100800008E-2</v>
      </c>
    </row>
    <row r="488" spans="1:11" ht="24" customHeight="1">
      <c r="A488" s="22" t="s">
        <v>20</v>
      </c>
      <c r="B488" s="11" t="s">
        <v>33</v>
      </c>
      <c r="C488" s="11" t="s">
        <v>34</v>
      </c>
      <c r="D488" s="19">
        <v>14.043049</v>
      </c>
      <c r="E488" s="19">
        <v>100.709841</v>
      </c>
      <c r="F488" s="14">
        <v>43772</v>
      </c>
      <c r="G488" s="2" t="s">
        <v>13</v>
      </c>
      <c r="H488" s="2" t="s">
        <v>29</v>
      </c>
      <c r="I488" s="15">
        <v>0</v>
      </c>
      <c r="J488" s="2" t="s">
        <v>62</v>
      </c>
      <c r="K488" s="24">
        <v>0</v>
      </c>
    </row>
    <row r="489" spans="1:11" ht="24" customHeight="1">
      <c r="A489" s="22" t="s">
        <v>20</v>
      </c>
      <c r="B489" s="11" t="s">
        <v>33</v>
      </c>
      <c r="C489" s="11" t="s">
        <v>34</v>
      </c>
      <c r="D489" s="19">
        <v>14.043049</v>
      </c>
      <c r="E489" s="19">
        <v>100.709841</v>
      </c>
      <c r="F489" s="14">
        <v>43772</v>
      </c>
      <c r="G489" s="2" t="s">
        <v>13</v>
      </c>
      <c r="H489" s="2" t="s">
        <v>36</v>
      </c>
      <c r="I489" s="15">
        <v>0</v>
      </c>
      <c r="J489" s="2" t="s">
        <v>62</v>
      </c>
      <c r="K489" s="24">
        <v>0</v>
      </c>
    </row>
    <row r="490" spans="1:11" ht="24" customHeight="1">
      <c r="A490" s="22" t="s">
        <v>20</v>
      </c>
      <c r="B490" s="11" t="s">
        <v>35</v>
      </c>
      <c r="C490" s="11" t="s">
        <v>34</v>
      </c>
      <c r="D490" s="19">
        <v>14.059361000000001</v>
      </c>
      <c r="E490" s="19">
        <v>100.710336</v>
      </c>
      <c r="F490" s="14">
        <v>43772</v>
      </c>
      <c r="G490" s="2" t="s">
        <v>13</v>
      </c>
      <c r="H490" s="2" t="s">
        <v>14</v>
      </c>
      <c r="I490" s="16">
        <v>46.43</v>
      </c>
      <c r="J490" s="2" t="s">
        <v>62</v>
      </c>
      <c r="K490" s="23">
        <f>(0.461*'ข้อมูลสิ่งแวดล้อม 2563'!$I490+0.623*I491+0.0414*I492)*(8760*0.2*0.7/1000000)</f>
        <v>6.4195216310399997E-2</v>
      </c>
    </row>
    <row r="491" spans="1:11" ht="24" customHeight="1">
      <c r="A491" s="22" t="s">
        <v>20</v>
      </c>
      <c r="B491" s="11" t="s">
        <v>35</v>
      </c>
      <c r="C491" s="11" t="s">
        <v>34</v>
      </c>
      <c r="D491" s="19">
        <v>14.059361000000001</v>
      </c>
      <c r="E491" s="19">
        <v>100.710336</v>
      </c>
      <c r="F491" s="14">
        <v>43772</v>
      </c>
      <c r="G491" s="2" t="s">
        <v>13</v>
      </c>
      <c r="H491" s="2" t="s">
        <v>19</v>
      </c>
      <c r="I491" s="16">
        <v>23.97</v>
      </c>
      <c r="J491" s="2" t="s">
        <v>62</v>
      </c>
      <c r="K491" s="23">
        <v>6.4195216310399997E-2</v>
      </c>
    </row>
    <row r="492" spans="1:11" ht="24" customHeight="1">
      <c r="A492" s="22" t="s">
        <v>20</v>
      </c>
      <c r="B492" s="11" t="s">
        <v>35</v>
      </c>
      <c r="C492" s="11" t="s">
        <v>34</v>
      </c>
      <c r="D492" s="19">
        <v>14.059361000000001</v>
      </c>
      <c r="E492" s="19">
        <v>100.710336</v>
      </c>
      <c r="F492" s="14">
        <v>43772</v>
      </c>
      <c r="G492" s="2" t="s">
        <v>13</v>
      </c>
      <c r="H492" s="2" t="s">
        <v>24</v>
      </c>
      <c r="I492" s="16">
        <v>386.64</v>
      </c>
      <c r="J492" s="2" t="s">
        <v>62</v>
      </c>
      <c r="K492" s="23">
        <v>6.4195216310399997E-2</v>
      </c>
    </row>
    <row r="493" spans="1:11" ht="24" customHeight="1">
      <c r="A493" s="22" t="s">
        <v>20</v>
      </c>
      <c r="B493" s="11" t="s">
        <v>35</v>
      </c>
      <c r="C493" s="11" t="s">
        <v>34</v>
      </c>
      <c r="D493" s="19">
        <v>14.059361000000001</v>
      </c>
      <c r="E493" s="19">
        <v>100.710336</v>
      </c>
      <c r="F493" s="14">
        <v>43772</v>
      </c>
      <c r="G493" s="2" t="s">
        <v>13</v>
      </c>
      <c r="H493" s="2" t="s">
        <v>29</v>
      </c>
      <c r="I493" s="15">
        <v>0</v>
      </c>
      <c r="J493" s="2" t="s">
        <v>62</v>
      </c>
      <c r="K493" s="24">
        <v>0</v>
      </c>
    </row>
    <row r="494" spans="1:11" ht="24" customHeight="1">
      <c r="A494" s="22" t="s">
        <v>20</v>
      </c>
      <c r="B494" s="11" t="s">
        <v>35</v>
      </c>
      <c r="C494" s="11" t="s">
        <v>34</v>
      </c>
      <c r="D494" s="19">
        <v>14.059361000000001</v>
      </c>
      <c r="E494" s="19">
        <v>100.710336</v>
      </c>
      <c r="F494" s="14">
        <v>43772</v>
      </c>
      <c r="G494" s="2" t="s">
        <v>13</v>
      </c>
      <c r="H494" s="2" t="s">
        <v>36</v>
      </c>
      <c r="I494" s="15">
        <v>0</v>
      </c>
      <c r="J494" s="2" t="s">
        <v>62</v>
      </c>
      <c r="K494" s="24">
        <v>0</v>
      </c>
    </row>
    <row r="495" spans="1:11" ht="24" customHeight="1">
      <c r="A495" s="22" t="s">
        <v>20</v>
      </c>
      <c r="B495" s="11" t="s">
        <v>37</v>
      </c>
      <c r="C495" s="11" t="s">
        <v>34</v>
      </c>
      <c r="D495" s="19">
        <v>14.071177</v>
      </c>
      <c r="E495" s="19">
        <v>100.70999399999999</v>
      </c>
      <c r="F495" s="14">
        <v>43772</v>
      </c>
      <c r="G495" s="2" t="s">
        <v>13</v>
      </c>
      <c r="H495" s="2" t="s">
        <v>14</v>
      </c>
      <c r="I495" s="16">
        <v>45.62</v>
      </c>
      <c r="J495" s="2" t="s">
        <v>62</v>
      </c>
      <c r="K495" s="23">
        <f>(0.461*'ข้อมูลสิ่งแวดล้อม 2563'!$I495+0.623*I496+0.0414*I497)*(8760*0.2*0.7/1000000)</f>
        <v>5.931415166879999E-2</v>
      </c>
    </row>
    <row r="496" spans="1:11" ht="24" customHeight="1">
      <c r="A496" s="22" t="s">
        <v>20</v>
      </c>
      <c r="B496" s="11" t="s">
        <v>37</v>
      </c>
      <c r="C496" s="11" t="s">
        <v>34</v>
      </c>
      <c r="D496" s="19">
        <v>14.071177</v>
      </c>
      <c r="E496" s="19">
        <v>100.70999399999999</v>
      </c>
      <c r="F496" s="14">
        <v>43772</v>
      </c>
      <c r="G496" s="2" t="s">
        <v>13</v>
      </c>
      <c r="H496" s="2" t="s">
        <v>19</v>
      </c>
      <c r="I496" s="16">
        <v>20.75</v>
      </c>
      <c r="J496" s="2" t="s">
        <v>62</v>
      </c>
      <c r="K496" s="23">
        <v>6.4195216310399997E-2</v>
      </c>
    </row>
    <row r="497" spans="1:11" ht="24" customHeight="1">
      <c r="A497" s="22" t="s">
        <v>20</v>
      </c>
      <c r="B497" s="11" t="s">
        <v>37</v>
      </c>
      <c r="C497" s="11" t="s">
        <v>34</v>
      </c>
      <c r="D497" s="19">
        <v>14.071177</v>
      </c>
      <c r="E497" s="19">
        <v>100.70999399999999</v>
      </c>
      <c r="F497" s="14">
        <v>43772</v>
      </c>
      <c r="G497" s="2" t="s">
        <v>13</v>
      </c>
      <c r="H497" s="2" t="s">
        <v>24</v>
      </c>
      <c r="I497" s="16">
        <v>347.98</v>
      </c>
      <c r="J497" s="2" t="s">
        <v>62</v>
      </c>
      <c r="K497" s="23">
        <v>6.4195216310399997E-2</v>
      </c>
    </row>
    <row r="498" spans="1:11" ht="24" customHeight="1">
      <c r="A498" s="22" t="s">
        <v>20</v>
      </c>
      <c r="B498" s="11" t="s">
        <v>37</v>
      </c>
      <c r="C498" s="11" t="s">
        <v>34</v>
      </c>
      <c r="D498" s="19">
        <v>14.071177</v>
      </c>
      <c r="E498" s="19">
        <v>100.70999399999999</v>
      </c>
      <c r="F498" s="14">
        <v>43772</v>
      </c>
      <c r="G498" s="2" t="s">
        <v>13</v>
      </c>
      <c r="H498" s="2" t="s">
        <v>29</v>
      </c>
      <c r="I498" s="15">
        <v>0</v>
      </c>
      <c r="J498" s="2" t="s">
        <v>62</v>
      </c>
      <c r="K498" s="24">
        <v>0</v>
      </c>
    </row>
    <row r="499" spans="1:11" ht="24" customHeight="1">
      <c r="A499" s="22" t="s">
        <v>20</v>
      </c>
      <c r="B499" s="11" t="s">
        <v>37</v>
      </c>
      <c r="C499" s="11" t="s">
        <v>34</v>
      </c>
      <c r="D499" s="19">
        <v>14.071177</v>
      </c>
      <c r="E499" s="19">
        <v>100.70999399999999</v>
      </c>
      <c r="F499" s="14">
        <v>43772</v>
      </c>
      <c r="G499" s="2" t="s">
        <v>13</v>
      </c>
      <c r="H499" s="2" t="s">
        <v>36</v>
      </c>
      <c r="I499" s="15">
        <v>0</v>
      </c>
      <c r="J499" s="2" t="s">
        <v>62</v>
      </c>
      <c r="K499" s="24">
        <v>0</v>
      </c>
    </row>
    <row r="500" spans="1:11" ht="24" customHeight="1">
      <c r="A500" s="22" t="s">
        <v>20</v>
      </c>
      <c r="B500" s="11" t="s">
        <v>38</v>
      </c>
      <c r="C500" s="11" t="s">
        <v>34</v>
      </c>
      <c r="D500" s="19">
        <v>14.008925</v>
      </c>
      <c r="E500" s="20">
        <v>100.70843000000001</v>
      </c>
      <c r="F500" s="14">
        <v>43772</v>
      </c>
      <c r="G500" s="2" t="s">
        <v>13</v>
      </c>
      <c r="H500" s="2" t="s">
        <v>14</v>
      </c>
      <c r="I500" s="16">
        <v>33.17</v>
      </c>
      <c r="J500" s="2" t="s">
        <v>62</v>
      </c>
      <c r="K500" s="23">
        <f>(0.461*'ข้อมูลสิ่งแวดล้อม 2563'!$I500+0.623*I501+0.0414*I502)*(8760*0.2*0.7/1000000)</f>
        <v>5.8220428526399991E-2</v>
      </c>
    </row>
    <row r="501" spans="1:11" ht="24" customHeight="1">
      <c r="A501" s="22" t="s">
        <v>20</v>
      </c>
      <c r="B501" s="11" t="s">
        <v>38</v>
      </c>
      <c r="C501" s="11" t="s">
        <v>34</v>
      </c>
      <c r="D501" s="19">
        <v>14.008925</v>
      </c>
      <c r="E501" s="20">
        <v>100.70843000000001</v>
      </c>
      <c r="F501" s="14">
        <v>43772</v>
      </c>
      <c r="G501" s="2" t="s">
        <v>13</v>
      </c>
      <c r="H501" s="2" t="s">
        <v>19</v>
      </c>
      <c r="I501" s="16">
        <v>16.25</v>
      </c>
      <c r="J501" s="2" t="s">
        <v>62</v>
      </c>
      <c r="K501" s="23">
        <v>5.8220428526399991E-2</v>
      </c>
    </row>
    <row r="502" spans="1:11" ht="24" customHeight="1">
      <c r="A502" s="22" t="s">
        <v>20</v>
      </c>
      <c r="B502" s="11" t="s">
        <v>38</v>
      </c>
      <c r="C502" s="11" t="s">
        <v>34</v>
      </c>
      <c r="D502" s="19">
        <v>14.008925</v>
      </c>
      <c r="E502" s="20">
        <v>100.70843000000001</v>
      </c>
      <c r="F502" s="14">
        <v>43772</v>
      </c>
      <c r="G502" s="2" t="s">
        <v>13</v>
      </c>
      <c r="H502" s="2" t="s">
        <v>24</v>
      </c>
      <c r="I502" s="16">
        <v>532.79</v>
      </c>
      <c r="J502" s="2" t="s">
        <v>62</v>
      </c>
      <c r="K502" s="23">
        <v>5.8220428526399991E-2</v>
      </c>
    </row>
    <row r="503" spans="1:11" ht="24" customHeight="1">
      <c r="A503" s="22" t="s">
        <v>20</v>
      </c>
      <c r="B503" s="11" t="s">
        <v>38</v>
      </c>
      <c r="C503" s="11" t="s">
        <v>34</v>
      </c>
      <c r="D503" s="19">
        <v>14.008925</v>
      </c>
      <c r="E503" s="20">
        <v>100.70843000000001</v>
      </c>
      <c r="F503" s="14">
        <v>43772</v>
      </c>
      <c r="G503" s="2" t="s">
        <v>13</v>
      </c>
      <c r="H503" s="2" t="s">
        <v>29</v>
      </c>
      <c r="I503" s="15">
        <v>0</v>
      </c>
      <c r="J503" s="2" t="s">
        <v>62</v>
      </c>
      <c r="K503" s="24">
        <v>0</v>
      </c>
    </row>
    <row r="504" spans="1:11" ht="24" customHeight="1">
      <c r="A504" s="22" t="s">
        <v>20</v>
      </c>
      <c r="B504" s="11" t="s">
        <v>38</v>
      </c>
      <c r="C504" s="11" t="s">
        <v>34</v>
      </c>
      <c r="D504" s="19">
        <v>14.008925</v>
      </c>
      <c r="E504" s="20">
        <v>100.70843000000001</v>
      </c>
      <c r="F504" s="14">
        <v>43772</v>
      </c>
      <c r="G504" s="2" t="s">
        <v>13</v>
      </c>
      <c r="H504" s="2" t="s">
        <v>36</v>
      </c>
      <c r="I504" s="15">
        <v>0</v>
      </c>
      <c r="J504" s="2" t="s">
        <v>62</v>
      </c>
      <c r="K504" s="24">
        <v>0</v>
      </c>
    </row>
    <row r="505" spans="1:11" ht="24" customHeight="1">
      <c r="A505" s="22" t="s">
        <v>20</v>
      </c>
      <c r="B505" s="11" t="s">
        <v>1</v>
      </c>
      <c r="C505" s="11" t="s">
        <v>2</v>
      </c>
      <c r="D505" s="12">
        <v>14.12086</v>
      </c>
      <c r="E505" s="13">
        <v>101.02308499999999</v>
      </c>
      <c r="F505" s="14">
        <v>43773</v>
      </c>
      <c r="G505" s="2" t="s">
        <v>13</v>
      </c>
      <c r="H505" s="2" t="s">
        <v>14</v>
      </c>
      <c r="I505" s="16">
        <v>28.16</v>
      </c>
      <c r="J505" s="2" t="s">
        <v>62</v>
      </c>
      <c r="K505" s="23">
        <f>(0.461*'ข้อมูลสิ่งแวดล้อม 2563'!$I505+0.623*I506+0.0414*I507)*(8760*0.2*0.7/1000000)</f>
        <v>4.2436508452799997E-2</v>
      </c>
    </row>
    <row r="506" spans="1:11" ht="24" customHeight="1">
      <c r="A506" s="22" t="s">
        <v>20</v>
      </c>
      <c r="B506" s="11" t="s">
        <v>1</v>
      </c>
      <c r="C506" s="11" t="s">
        <v>2</v>
      </c>
      <c r="D506" s="12">
        <v>14.12086</v>
      </c>
      <c r="E506" s="13">
        <v>101.02308499999999</v>
      </c>
      <c r="F506" s="14">
        <v>43773</v>
      </c>
      <c r="G506" s="2" t="s">
        <v>13</v>
      </c>
      <c r="H506" s="2" t="s">
        <v>19</v>
      </c>
      <c r="I506" s="16">
        <v>16.77</v>
      </c>
      <c r="J506" s="2" t="s">
        <v>62</v>
      </c>
      <c r="K506" s="23">
        <v>4.2436508452799997E-2</v>
      </c>
    </row>
    <row r="507" spans="1:11" ht="24" customHeight="1">
      <c r="A507" s="22" t="s">
        <v>20</v>
      </c>
      <c r="B507" s="11" t="s">
        <v>1</v>
      </c>
      <c r="C507" s="11" t="s">
        <v>2</v>
      </c>
      <c r="D507" s="12">
        <v>14.12086</v>
      </c>
      <c r="E507" s="13">
        <v>101.02308499999999</v>
      </c>
      <c r="F507" s="14">
        <v>43773</v>
      </c>
      <c r="G507" s="2" t="s">
        <v>13</v>
      </c>
      <c r="H507" s="2" t="s">
        <v>24</v>
      </c>
      <c r="I507" s="16">
        <v>269.88</v>
      </c>
      <c r="J507" s="2" t="s">
        <v>62</v>
      </c>
      <c r="K507" s="23">
        <v>4.2436508452799997E-2</v>
      </c>
    </row>
    <row r="508" spans="1:11" ht="24" customHeight="1">
      <c r="A508" s="22" t="s">
        <v>20</v>
      </c>
      <c r="B508" s="11" t="s">
        <v>1</v>
      </c>
      <c r="C508" s="11" t="s">
        <v>2</v>
      </c>
      <c r="D508" s="12">
        <v>14.12086</v>
      </c>
      <c r="E508" s="13">
        <v>101.02308499999999</v>
      </c>
      <c r="F508" s="14">
        <v>43773</v>
      </c>
      <c r="G508" s="2" t="s">
        <v>13</v>
      </c>
      <c r="H508" s="2" t="s">
        <v>29</v>
      </c>
      <c r="I508" s="15">
        <v>0</v>
      </c>
      <c r="J508" s="2" t="s">
        <v>62</v>
      </c>
      <c r="K508" s="24">
        <v>0</v>
      </c>
    </row>
    <row r="509" spans="1:11" ht="24" customHeight="1">
      <c r="A509" s="22" t="s">
        <v>20</v>
      </c>
      <c r="B509" s="11" t="s">
        <v>1</v>
      </c>
      <c r="C509" s="11" t="s">
        <v>2</v>
      </c>
      <c r="D509" s="12">
        <v>14.12086</v>
      </c>
      <c r="E509" s="13">
        <v>101.02308499999999</v>
      </c>
      <c r="F509" s="14">
        <v>43773</v>
      </c>
      <c r="G509" s="2" t="s">
        <v>13</v>
      </c>
      <c r="H509" s="2" t="s">
        <v>36</v>
      </c>
      <c r="I509" s="15">
        <v>0</v>
      </c>
      <c r="J509" s="2" t="s">
        <v>62</v>
      </c>
      <c r="K509" s="24">
        <v>0</v>
      </c>
    </row>
    <row r="510" spans="1:11" ht="24" customHeight="1">
      <c r="A510" s="22" t="s">
        <v>20</v>
      </c>
      <c r="B510" s="11" t="s">
        <v>8</v>
      </c>
      <c r="C510" s="11" t="s">
        <v>2</v>
      </c>
      <c r="D510" s="18">
        <v>14.118278</v>
      </c>
      <c r="E510" s="13">
        <v>101.025367</v>
      </c>
      <c r="F510" s="14">
        <v>43773</v>
      </c>
      <c r="G510" s="2" t="s">
        <v>13</v>
      </c>
      <c r="H510" s="2" t="s">
        <v>14</v>
      </c>
      <c r="I510" s="16">
        <v>54.58</v>
      </c>
      <c r="J510" s="2" t="s">
        <v>62</v>
      </c>
      <c r="K510" s="23">
        <f>(0.461*'ข้อมูลสิ่งแวดล้อม 2563'!$I510+0.623*I511+0.0414*I512)*(8760*0.2*0.7/1000000)</f>
        <v>6.7128210777599992E-2</v>
      </c>
    </row>
    <row r="511" spans="1:11" ht="24" customHeight="1">
      <c r="A511" s="22" t="s">
        <v>20</v>
      </c>
      <c r="B511" s="11" t="s">
        <v>8</v>
      </c>
      <c r="C511" s="11" t="s">
        <v>2</v>
      </c>
      <c r="D511" s="18">
        <v>14.118278</v>
      </c>
      <c r="E511" s="13">
        <v>101.025367</v>
      </c>
      <c r="F511" s="14">
        <v>43773</v>
      </c>
      <c r="G511" s="2" t="s">
        <v>13</v>
      </c>
      <c r="H511" s="2" t="s">
        <v>19</v>
      </c>
      <c r="I511" s="16">
        <v>20.75</v>
      </c>
      <c r="J511" s="2" t="s">
        <v>62</v>
      </c>
      <c r="K511" s="23">
        <v>6.7128210777599992E-2</v>
      </c>
    </row>
    <row r="512" spans="1:11" ht="24" customHeight="1">
      <c r="A512" s="22" t="s">
        <v>20</v>
      </c>
      <c r="B512" s="11" t="s">
        <v>8</v>
      </c>
      <c r="C512" s="11" t="s">
        <v>2</v>
      </c>
      <c r="D512" s="18">
        <v>14.118278</v>
      </c>
      <c r="E512" s="13">
        <v>101.025367</v>
      </c>
      <c r="F512" s="14">
        <v>43773</v>
      </c>
      <c r="G512" s="2" t="s">
        <v>13</v>
      </c>
      <c r="H512" s="2" t="s">
        <v>24</v>
      </c>
      <c r="I512" s="16">
        <v>402.11</v>
      </c>
      <c r="J512" s="2" t="s">
        <v>62</v>
      </c>
      <c r="K512" s="23">
        <v>6.7128210777599992E-2</v>
      </c>
    </row>
    <row r="513" spans="1:11" ht="24" customHeight="1">
      <c r="A513" s="22" t="s">
        <v>20</v>
      </c>
      <c r="B513" s="11" t="s">
        <v>8</v>
      </c>
      <c r="C513" s="11" t="s">
        <v>2</v>
      </c>
      <c r="D513" s="18">
        <v>14.118278</v>
      </c>
      <c r="E513" s="13">
        <v>101.025367</v>
      </c>
      <c r="F513" s="14">
        <v>43773</v>
      </c>
      <c r="G513" s="2" t="s">
        <v>13</v>
      </c>
      <c r="H513" s="2" t="s">
        <v>29</v>
      </c>
      <c r="I513" s="15">
        <v>0</v>
      </c>
      <c r="J513" s="2" t="s">
        <v>62</v>
      </c>
      <c r="K513" s="24">
        <v>0</v>
      </c>
    </row>
    <row r="514" spans="1:11" ht="24" customHeight="1">
      <c r="A514" s="22" t="s">
        <v>20</v>
      </c>
      <c r="B514" s="11" t="s">
        <v>8</v>
      </c>
      <c r="C514" s="11" t="s">
        <v>2</v>
      </c>
      <c r="D514" s="18">
        <v>14.118278</v>
      </c>
      <c r="E514" s="13">
        <v>101.025367</v>
      </c>
      <c r="F514" s="14">
        <v>43773</v>
      </c>
      <c r="G514" s="2" t="s">
        <v>13</v>
      </c>
      <c r="H514" s="2" t="s">
        <v>36</v>
      </c>
      <c r="I514" s="15">
        <v>0</v>
      </c>
      <c r="J514" s="2" t="s">
        <v>62</v>
      </c>
      <c r="K514" s="24">
        <v>0</v>
      </c>
    </row>
    <row r="515" spans="1:11" ht="24" customHeight="1">
      <c r="A515" s="22" t="s">
        <v>20</v>
      </c>
      <c r="B515" s="11" t="s">
        <v>10</v>
      </c>
      <c r="C515" s="11" t="s">
        <v>2</v>
      </c>
      <c r="D515" s="18">
        <v>14.118223</v>
      </c>
      <c r="E515" s="13">
        <v>101.029751</v>
      </c>
      <c r="F515" s="14">
        <v>43773</v>
      </c>
      <c r="G515" s="2" t="s">
        <v>13</v>
      </c>
      <c r="H515" s="2" t="s">
        <v>14</v>
      </c>
      <c r="I515" s="16">
        <v>13.85</v>
      </c>
      <c r="J515" s="2" t="s">
        <v>62</v>
      </c>
      <c r="K515" s="23">
        <f>(0.461*'ข้อมูลสิ่งแวดล้อม 2563'!$I515+0.623*I516+0.0414*I517)*(8760*0.2*0.7/1000000)</f>
        <v>1.6205051116799998E-2</v>
      </c>
    </row>
    <row r="516" spans="1:11" ht="24" customHeight="1">
      <c r="A516" s="22" t="s">
        <v>20</v>
      </c>
      <c r="B516" s="11" t="s">
        <v>10</v>
      </c>
      <c r="C516" s="11" t="s">
        <v>2</v>
      </c>
      <c r="D516" s="18">
        <v>14.118223</v>
      </c>
      <c r="E516" s="13">
        <v>101.029751</v>
      </c>
      <c r="F516" s="14">
        <v>43773</v>
      </c>
      <c r="G516" s="2" t="s">
        <v>13</v>
      </c>
      <c r="H516" s="2" t="s">
        <v>19</v>
      </c>
      <c r="I516" s="16">
        <v>6.49</v>
      </c>
      <c r="J516" s="2" t="s">
        <v>62</v>
      </c>
      <c r="K516" s="23">
        <v>1.6205051116799998E-2</v>
      </c>
    </row>
    <row r="517" spans="1:11" ht="24" customHeight="1">
      <c r="A517" s="22" t="s">
        <v>20</v>
      </c>
      <c r="B517" s="11" t="s">
        <v>10</v>
      </c>
      <c r="C517" s="11" t="s">
        <v>2</v>
      </c>
      <c r="D517" s="18">
        <v>14.118223</v>
      </c>
      <c r="E517" s="13">
        <v>101.029751</v>
      </c>
      <c r="F517" s="14">
        <v>43773</v>
      </c>
      <c r="G517" s="2" t="s">
        <v>13</v>
      </c>
      <c r="H517" s="2" t="s">
        <v>24</v>
      </c>
      <c r="I517" s="16">
        <v>67.28</v>
      </c>
      <c r="J517" s="2" t="s">
        <v>62</v>
      </c>
      <c r="K517" s="23">
        <v>1.6205051116799998E-2</v>
      </c>
    </row>
    <row r="518" spans="1:11" ht="24" customHeight="1">
      <c r="A518" s="22" t="s">
        <v>20</v>
      </c>
      <c r="B518" s="11" t="s">
        <v>10</v>
      </c>
      <c r="C518" s="11" t="s">
        <v>2</v>
      </c>
      <c r="D518" s="18">
        <v>14.118223</v>
      </c>
      <c r="E518" s="13">
        <v>101.029751</v>
      </c>
      <c r="F518" s="14">
        <v>43773</v>
      </c>
      <c r="G518" s="2" t="s">
        <v>13</v>
      </c>
      <c r="H518" s="2" t="s">
        <v>29</v>
      </c>
      <c r="I518" s="15">
        <v>0</v>
      </c>
      <c r="J518" s="2" t="s">
        <v>62</v>
      </c>
      <c r="K518" s="24">
        <v>0</v>
      </c>
    </row>
    <row r="519" spans="1:11" ht="24" customHeight="1">
      <c r="A519" s="22" t="s">
        <v>20</v>
      </c>
      <c r="B519" s="11" t="s">
        <v>10</v>
      </c>
      <c r="C519" s="11" t="s">
        <v>2</v>
      </c>
      <c r="D519" s="18">
        <v>14.118223</v>
      </c>
      <c r="E519" s="13">
        <v>101.029751</v>
      </c>
      <c r="F519" s="14">
        <v>43773</v>
      </c>
      <c r="G519" s="2" t="s">
        <v>13</v>
      </c>
      <c r="H519" s="2" t="s">
        <v>36</v>
      </c>
      <c r="I519" s="15">
        <v>0</v>
      </c>
      <c r="J519" s="2" t="s">
        <v>62</v>
      </c>
      <c r="K519" s="24">
        <v>0</v>
      </c>
    </row>
    <row r="520" spans="1:11" ht="24" customHeight="1">
      <c r="A520" s="22" t="s">
        <v>20</v>
      </c>
      <c r="B520" s="11" t="s">
        <v>12</v>
      </c>
      <c r="C520" s="11" t="s">
        <v>2</v>
      </c>
      <c r="D520" s="19">
        <v>14.118708</v>
      </c>
      <c r="E520" s="20">
        <v>101.02458</v>
      </c>
      <c r="F520" s="14">
        <v>43773</v>
      </c>
      <c r="G520" s="2" t="s">
        <v>13</v>
      </c>
      <c r="H520" s="2" t="s">
        <v>14</v>
      </c>
      <c r="I520" s="16">
        <v>13.45</v>
      </c>
      <c r="J520" s="2" t="s">
        <v>62</v>
      </c>
      <c r="K520" s="23">
        <f>(0.461*'ข้อมูลสิ่งแวดล้อม 2563'!$I520+0.623*I521+0.0414*I522)*(8760*0.2*0.7/1000000)</f>
        <v>1.4958508723199997E-2</v>
      </c>
    </row>
    <row r="521" spans="1:11" ht="24" customHeight="1">
      <c r="A521" s="22" t="s">
        <v>20</v>
      </c>
      <c r="B521" s="11" t="s">
        <v>12</v>
      </c>
      <c r="C521" s="11" t="s">
        <v>2</v>
      </c>
      <c r="D521" s="19">
        <v>14.118708</v>
      </c>
      <c r="E521" s="20">
        <v>101.02458</v>
      </c>
      <c r="F521" s="14">
        <v>43773</v>
      </c>
      <c r="G521" s="2" t="s">
        <v>13</v>
      </c>
      <c r="H521" s="2" t="s">
        <v>19</v>
      </c>
      <c r="I521" s="16">
        <v>5.72</v>
      </c>
      <c r="J521" s="2" t="s">
        <v>62</v>
      </c>
      <c r="K521" s="23">
        <v>1.4958508723199997E-2</v>
      </c>
    </row>
    <row r="522" spans="1:11" ht="24" customHeight="1">
      <c r="A522" s="22" t="s">
        <v>20</v>
      </c>
      <c r="B522" s="11" t="s">
        <v>12</v>
      </c>
      <c r="C522" s="11" t="s">
        <v>2</v>
      </c>
      <c r="D522" s="19">
        <v>14.118708</v>
      </c>
      <c r="E522" s="20">
        <v>101.02458</v>
      </c>
      <c r="F522" s="14">
        <v>43773</v>
      </c>
      <c r="G522" s="2" t="s">
        <v>13</v>
      </c>
      <c r="H522" s="2" t="s">
        <v>24</v>
      </c>
      <c r="I522" s="16">
        <v>58.77</v>
      </c>
      <c r="J522" s="2" t="s">
        <v>62</v>
      </c>
      <c r="K522" s="23">
        <v>1.4958508723199997E-2</v>
      </c>
    </row>
    <row r="523" spans="1:11" ht="24" customHeight="1">
      <c r="A523" s="22" t="s">
        <v>20</v>
      </c>
      <c r="B523" s="11" t="s">
        <v>12</v>
      </c>
      <c r="C523" s="11" t="s">
        <v>2</v>
      </c>
      <c r="D523" s="19">
        <v>14.118708</v>
      </c>
      <c r="E523" s="20">
        <v>101.02458</v>
      </c>
      <c r="F523" s="14">
        <v>43773</v>
      </c>
      <c r="G523" s="2" t="s">
        <v>13</v>
      </c>
      <c r="H523" s="2" t="s">
        <v>29</v>
      </c>
      <c r="I523" s="15">
        <v>0</v>
      </c>
      <c r="J523" s="2" t="s">
        <v>62</v>
      </c>
      <c r="K523" s="24">
        <v>0</v>
      </c>
    </row>
    <row r="524" spans="1:11" ht="24" customHeight="1">
      <c r="A524" s="22" t="s">
        <v>20</v>
      </c>
      <c r="B524" s="11" t="s">
        <v>12</v>
      </c>
      <c r="C524" s="11" t="s">
        <v>2</v>
      </c>
      <c r="D524" s="19">
        <v>14.118708</v>
      </c>
      <c r="E524" s="20">
        <v>101.02458</v>
      </c>
      <c r="F524" s="14">
        <v>43773</v>
      </c>
      <c r="G524" s="2" t="s">
        <v>13</v>
      </c>
      <c r="H524" s="2" t="s">
        <v>36</v>
      </c>
      <c r="I524" s="15">
        <v>0</v>
      </c>
      <c r="J524" s="2" t="s">
        <v>62</v>
      </c>
      <c r="K524" s="24">
        <v>0</v>
      </c>
    </row>
    <row r="525" spans="1:11" ht="24" customHeight="1">
      <c r="A525" s="22" t="s">
        <v>20</v>
      </c>
      <c r="B525" s="11" t="s">
        <v>16</v>
      </c>
      <c r="C525" s="11" t="s">
        <v>2</v>
      </c>
      <c r="D525" s="19">
        <v>14.113733999999999</v>
      </c>
      <c r="E525" s="19">
        <v>101.01952300000001</v>
      </c>
      <c r="F525" s="14">
        <v>43773</v>
      </c>
      <c r="G525" s="2" t="s">
        <v>13</v>
      </c>
      <c r="H525" s="2" t="s">
        <v>14</v>
      </c>
      <c r="I525" s="16">
        <v>42.24</v>
      </c>
      <c r="J525" s="2" t="s">
        <v>62</v>
      </c>
      <c r="K525" s="23">
        <f>(0.461*'ข้อมูลสิ่งแวดล้อม 2563'!$I525+0.623*I526+0.0414*I527)*(8760*0.2*0.7/1000000)</f>
        <v>6.1240534185599993E-2</v>
      </c>
    </row>
    <row r="526" spans="1:11" ht="24" customHeight="1">
      <c r="A526" s="22" t="s">
        <v>20</v>
      </c>
      <c r="B526" s="11" t="s">
        <v>16</v>
      </c>
      <c r="C526" s="11" t="s">
        <v>2</v>
      </c>
      <c r="D526" s="19">
        <v>14.113733999999999</v>
      </c>
      <c r="E526" s="19">
        <v>101.01952300000001</v>
      </c>
      <c r="F526" s="14">
        <v>43773</v>
      </c>
      <c r="G526" s="2" t="s">
        <v>13</v>
      </c>
      <c r="H526" s="2" t="s">
        <v>19</v>
      </c>
      <c r="I526" s="16">
        <v>23.82</v>
      </c>
      <c r="J526" s="2" t="s">
        <v>62</v>
      </c>
      <c r="K526" s="23">
        <v>6.1240534185599993E-2</v>
      </c>
    </row>
    <row r="527" spans="1:11" ht="24" customHeight="1">
      <c r="A527" s="22" t="s">
        <v>20</v>
      </c>
      <c r="B527" s="11" t="s">
        <v>16</v>
      </c>
      <c r="C527" s="11" t="s">
        <v>2</v>
      </c>
      <c r="D527" s="19">
        <v>14.113733999999999</v>
      </c>
      <c r="E527" s="19">
        <v>101.01952300000001</v>
      </c>
      <c r="F527" s="14">
        <v>43773</v>
      </c>
      <c r="G527" s="2" t="s">
        <v>13</v>
      </c>
      <c r="H527" s="2" t="s">
        <v>24</v>
      </c>
      <c r="I527" s="16">
        <v>377.36</v>
      </c>
      <c r="J527" s="2" t="s">
        <v>62</v>
      </c>
      <c r="K527" s="23">
        <v>6.1240534185599993E-2</v>
      </c>
    </row>
    <row r="528" spans="1:11" ht="24" customHeight="1">
      <c r="A528" s="22" t="s">
        <v>20</v>
      </c>
      <c r="B528" s="11" t="s">
        <v>16</v>
      </c>
      <c r="C528" s="11" t="s">
        <v>2</v>
      </c>
      <c r="D528" s="19">
        <v>14.113733999999999</v>
      </c>
      <c r="E528" s="19">
        <v>101.01952300000001</v>
      </c>
      <c r="F528" s="14">
        <v>43773</v>
      </c>
      <c r="G528" s="2" t="s">
        <v>13</v>
      </c>
      <c r="H528" s="2" t="s">
        <v>29</v>
      </c>
      <c r="I528" s="15">
        <v>0</v>
      </c>
      <c r="J528" s="2" t="s">
        <v>62</v>
      </c>
      <c r="K528" s="24">
        <v>0</v>
      </c>
    </row>
    <row r="529" spans="1:11" ht="24" customHeight="1">
      <c r="A529" s="22" t="s">
        <v>20</v>
      </c>
      <c r="B529" s="11" t="s">
        <v>16</v>
      </c>
      <c r="C529" s="11" t="s">
        <v>2</v>
      </c>
      <c r="D529" s="19">
        <v>14.113733999999999</v>
      </c>
      <c r="E529" s="19">
        <v>101.01952300000001</v>
      </c>
      <c r="F529" s="14">
        <v>43773</v>
      </c>
      <c r="G529" s="2" t="s">
        <v>13</v>
      </c>
      <c r="H529" s="2" t="s">
        <v>36</v>
      </c>
      <c r="I529" s="15">
        <v>0</v>
      </c>
      <c r="J529" s="2" t="s">
        <v>62</v>
      </c>
      <c r="K529" s="24">
        <v>0</v>
      </c>
    </row>
    <row r="530" spans="1:11" ht="24" customHeight="1">
      <c r="A530" s="22" t="s">
        <v>20</v>
      </c>
      <c r="B530" s="11" t="s">
        <v>18</v>
      </c>
      <c r="C530" s="11" t="s">
        <v>2</v>
      </c>
      <c r="D530" s="19">
        <v>14.111071000000001</v>
      </c>
      <c r="E530" s="19">
        <v>100.980262</v>
      </c>
      <c r="F530" s="14">
        <v>43773</v>
      </c>
      <c r="G530" s="2" t="s">
        <v>13</v>
      </c>
      <c r="H530" s="2" t="s">
        <v>14</v>
      </c>
      <c r="I530" s="16">
        <v>52.95</v>
      </c>
      <c r="J530" s="2" t="s">
        <v>62</v>
      </c>
      <c r="K530" s="23">
        <f>(0.461*'ข้อมูลสิ่งแวดล้อม 2563'!$I530+0.623*I531+0.0414*I532)*(8760*0.2*0.7/1000000)</f>
        <v>6.5573084068799997E-2</v>
      </c>
    </row>
    <row r="531" spans="1:11" ht="24" customHeight="1">
      <c r="A531" s="22" t="s">
        <v>20</v>
      </c>
      <c r="B531" s="11" t="s">
        <v>18</v>
      </c>
      <c r="C531" s="11" t="s">
        <v>2</v>
      </c>
      <c r="D531" s="19">
        <v>14.111071000000001</v>
      </c>
      <c r="E531" s="19">
        <v>100.980262</v>
      </c>
      <c r="F531" s="14">
        <v>43773</v>
      </c>
      <c r="G531" s="2" t="s">
        <v>13</v>
      </c>
      <c r="H531" s="2" t="s">
        <v>19</v>
      </c>
      <c r="I531" s="16">
        <v>22.85</v>
      </c>
      <c r="J531" s="2" t="s">
        <v>62</v>
      </c>
      <c r="K531" s="23">
        <v>6.5573084068799997E-2</v>
      </c>
    </row>
    <row r="532" spans="1:11" ht="24" customHeight="1">
      <c r="A532" s="22" t="s">
        <v>20</v>
      </c>
      <c r="B532" s="11" t="s">
        <v>18</v>
      </c>
      <c r="C532" s="11" t="s">
        <v>2</v>
      </c>
      <c r="D532" s="19">
        <v>14.111071000000001</v>
      </c>
      <c r="E532" s="19">
        <v>100.980262</v>
      </c>
      <c r="F532" s="14">
        <v>43773</v>
      </c>
      <c r="G532" s="2" t="s">
        <v>13</v>
      </c>
      <c r="H532" s="2" t="s">
        <v>24</v>
      </c>
      <c r="I532" s="16">
        <v>358.03</v>
      </c>
      <c r="J532" s="2" t="s">
        <v>62</v>
      </c>
      <c r="K532" s="23">
        <v>6.5573084068799997E-2</v>
      </c>
    </row>
    <row r="533" spans="1:11" ht="24" customHeight="1">
      <c r="A533" s="22" t="s">
        <v>20</v>
      </c>
      <c r="B533" s="11" t="s">
        <v>18</v>
      </c>
      <c r="C533" s="11" t="s">
        <v>2</v>
      </c>
      <c r="D533" s="19">
        <v>14.111071000000001</v>
      </c>
      <c r="E533" s="19">
        <v>100.980262</v>
      </c>
      <c r="F533" s="14">
        <v>43773</v>
      </c>
      <c r="G533" s="2" t="s">
        <v>13</v>
      </c>
      <c r="H533" s="2" t="s">
        <v>29</v>
      </c>
      <c r="I533" s="15">
        <v>0</v>
      </c>
      <c r="J533" s="2" t="s">
        <v>62</v>
      </c>
      <c r="K533" s="24">
        <v>0</v>
      </c>
    </row>
    <row r="534" spans="1:11" ht="24" customHeight="1">
      <c r="A534" s="22" t="s">
        <v>20</v>
      </c>
      <c r="B534" s="11" t="s">
        <v>18</v>
      </c>
      <c r="C534" s="11" t="s">
        <v>2</v>
      </c>
      <c r="D534" s="19">
        <v>14.111071000000001</v>
      </c>
      <c r="E534" s="19">
        <v>100.980262</v>
      </c>
      <c r="F534" s="14">
        <v>43773</v>
      </c>
      <c r="G534" s="2" t="s">
        <v>13</v>
      </c>
      <c r="H534" s="2" t="s">
        <v>36</v>
      </c>
      <c r="I534" s="15">
        <v>0</v>
      </c>
      <c r="J534" s="2" t="s">
        <v>62</v>
      </c>
      <c r="K534" s="24">
        <v>0</v>
      </c>
    </row>
    <row r="535" spans="1:11" ht="24" customHeight="1">
      <c r="A535" s="22" t="s">
        <v>20</v>
      </c>
      <c r="B535" s="11" t="s">
        <v>21</v>
      </c>
      <c r="C535" s="11" t="s">
        <v>2</v>
      </c>
      <c r="D535" s="19">
        <v>14.143932</v>
      </c>
      <c r="E535" s="19">
        <v>100.97959899999999</v>
      </c>
      <c r="F535" s="14">
        <v>43773</v>
      </c>
      <c r="G535" s="2" t="s">
        <v>13</v>
      </c>
      <c r="H535" s="2" t="s">
        <v>14</v>
      </c>
      <c r="I535" s="16">
        <v>29.33</v>
      </c>
      <c r="J535" s="2" t="s">
        <v>62</v>
      </c>
      <c r="K535" s="23">
        <f>(0.461*'ข้อมูลสิ่งแวดล้อม 2563'!$I535+0.623*I536+0.0414*I537)*(8760*0.2*0.7/1000000)</f>
        <v>4.4935166001599997E-2</v>
      </c>
    </row>
    <row r="536" spans="1:11" ht="24" customHeight="1">
      <c r="A536" s="22" t="s">
        <v>20</v>
      </c>
      <c r="B536" s="11" t="s">
        <v>21</v>
      </c>
      <c r="C536" s="11" t="s">
        <v>2</v>
      </c>
      <c r="D536" s="19">
        <v>14.143932</v>
      </c>
      <c r="E536" s="19">
        <v>100.97959899999999</v>
      </c>
      <c r="F536" s="14">
        <v>43773</v>
      </c>
      <c r="G536" s="2" t="s">
        <v>13</v>
      </c>
      <c r="H536" s="2" t="s">
        <v>19</v>
      </c>
      <c r="I536" s="16">
        <v>17.89</v>
      </c>
      <c r="J536" s="2" t="s">
        <v>62</v>
      </c>
      <c r="K536" s="23">
        <v>4.4935166001599997E-2</v>
      </c>
    </row>
    <row r="537" spans="1:11" ht="24" customHeight="1">
      <c r="A537" s="22" t="s">
        <v>20</v>
      </c>
      <c r="B537" s="11" t="s">
        <v>21</v>
      </c>
      <c r="C537" s="11" t="s">
        <v>2</v>
      </c>
      <c r="D537" s="19">
        <v>14.143932</v>
      </c>
      <c r="E537" s="19">
        <v>100.97959899999999</v>
      </c>
      <c r="F537" s="14">
        <v>43773</v>
      </c>
      <c r="G537" s="2" t="s">
        <v>13</v>
      </c>
      <c r="H537" s="2" t="s">
        <v>24</v>
      </c>
      <c r="I537" s="16">
        <v>289.20999999999998</v>
      </c>
      <c r="J537" s="2" t="s">
        <v>62</v>
      </c>
      <c r="K537" s="23">
        <v>4.4935166001599997E-2</v>
      </c>
    </row>
    <row r="538" spans="1:11" ht="24" customHeight="1">
      <c r="A538" s="22" t="s">
        <v>20</v>
      </c>
      <c r="B538" s="11" t="s">
        <v>21</v>
      </c>
      <c r="C538" s="11" t="s">
        <v>2</v>
      </c>
      <c r="D538" s="19">
        <v>14.143932</v>
      </c>
      <c r="E538" s="19">
        <v>100.97959899999999</v>
      </c>
      <c r="F538" s="14">
        <v>43773</v>
      </c>
      <c r="G538" s="2" t="s">
        <v>13</v>
      </c>
      <c r="H538" s="2" t="s">
        <v>29</v>
      </c>
      <c r="I538" s="15">
        <v>0</v>
      </c>
      <c r="J538" s="2" t="s">
        <v>62</v>
      </c>
      <c r="K538" s="24">
        <v>0</v>
      </c>
    </row>
    <row r="539" spans="1:11" ht="24" customHeight="1">
      <c r="A539" s="22" t="s">
        <v>20</v>
      </c>
      <c r="B539" s="11" t="s">
        <v>21</v>
      </c>
      <c r="C539" s="11" t="s">
        <v>2</v>
      </c>
      <c r="D539" s="19">
        <v>14.143932</v>
      </c>
      <c r="E539" s="19">
        <v>100.97959899999999</v>
      </c>
      <c r="F539" s="14">
        <v>43773</v>
      </c>
      <c r="G539" s="2" t="s">
        <v>13</v>
      </c>
      <c r="H539" s="2" t="s">
        <v>36</v>
      </c>
      <c r="I539" s="15">
        <v>0</v>
      </c>
      <c r="J539" s="2" t="s">
        <v>62</v>
      </c>
      <c r="K539" s="24">
        <v>0</v>
      </c>
    </row>
    <row r="540" spans="1:11" ht="24" customHeight="1">
      <c r="A540" s="22" t="s">
        <v>20</v>
      </c>
      <c r="B540" s="11" t="s">
        <v>23</v>
      </c>
      <c r="C540" s="11" t="s">
        <v>2</v>
      </c>
      <c r="D540" s="19">
        <v>14.172808</v>
      </c>
      <c r="E540" s="19">
        <v>101.058286</v>
      </c>
      <c r="F540" s="14">
        <v>43773</v>
      </c>
      <c r="G540" s="2" t="s">
        <v>13</v>
      </c>
      <c r="H540" s="2" t="s">
        <v>14</v>
      </c>
      <c r="I540" s="16">
        <v>34.799999999999997</v>
      </c>
      <c r="J540" s="2" t="s">
        <v>62</v>
      </c>
      <c r="K540" s="23">
        <f>(0.461*'ข้อมูลสิ่งแวดล้อม 2563'!$I540+0.623*I541+0.0414*I542)*(8760*0.2*0.7/1000000)</f>
        <v>5.0810448595199995E-2</v>
      </c>
    </row>
    <row r="541" spans="1:11" ht="24" customHeight="1">
      <c r="A541" s="22" t="s">
        <v>20</v>
      </c>
      <c r="B541" s="11" t="s">
        <v>23</v>
      </c>
      <c r="C541" s="11" t="s">
        <v>2</v>
      </c>
      <c r="D541" s="19">
        <v>14.172808</v>
      </c>
      <c r="E541" s="19">
        <v>101.058286</v>
      </c>
      <c r="F541" s="14">
        <v>43773</v>
      </c>
      <c r="G541" s="2" t="s">
        <v>13</v>
      </c>
      <c r="H541" s="2" t="s">
        <v>19</v>
      </c>
      <c r="I541" s="16">
        <v>18.86</v>
      </c>
      <c r="J541" s="2" t="s">
        <v>62</v>
      </c>
      <c r="K541" s="23">
        <v>5.0810448595199995E-2</v>
      </c>
    </row>
    <row r="542" spans="1:11" ht="24" customHeight="1">
      <c r="A542" s="22" t="s">
        <v>20</v>
      </c>
      <c r="B542" s="11" t="s">
        <v>23</v>
      </c>
      <c r="C542" s="11" t="s">
        <v>2</v>
      </c>
      <c r="D542" s="19">
        <v>14.172808</v>
      </c>
      <c r="E542" s="19">
        <v>101.058286</v>
      </c>
      <c r="F542" s="14">
        <v>43773</v>
      </c>
      <c r="G542" s="2" t="s">
        <v>13</v>
      </c>
      <c r="H542" s="2" t="s">
        <v>24</v>
      </c>
      <c r="I542" s="16">
        <v>329.42</v>
      </c>
      <c r="J542" s="2" t="s">
        <v>62</v>
      </c>
      <c r="K542" s="23">
        <v>5.0810448595199995E-2</v>
      </c>
    </row>
    <row r="543" spans="1:11" ht="24" customHeight="1">
      <c r="A543" s="22" t="s">
        <v>20</v>
      </c>
      <c r="B543" s="11" t="s">
        <v>23</v>
      </c>
      <c r="C543" s="11" t="s">
        <v>2</v>
      </c>
      <c r="D543" s="19">
        <v>14.172808</v>
      </c>
      <c r="E543" s="19">
        <v>101.058286</v>
      </c>
      <c r="F543" s="14">
        <v>43773</v>
      </c>
      <c r="G543" s="2" t="s">
        <v>13</v>
      </c>
      <c r="H543" s="2" t="s">
        <v>29</v>
      </c>
      <c r="I543" s="15">
        <v>0</v>
      </c>
      <c r="J543" s="2" t="s">
        <v>62</v>
      </c>
      <c r="K543" s="24">
        <v>0</v>
      </c>
    </row>
    <row r="544" spans="1:11" ht="24" customHeight="1">
      <c r="A544" s="22" t="s">
        <v>20</v>
      </c>
      <c r="B544" s="11" t="s">
        <v>23</v>
      </c>
      <c r="C544" s="11" t="s">
        <v>2</v>
      </c>
      <c r="D544" s="19">
        <v>14.172808</v>
      </c>
      <c r="E544" s="19">
        <v>101.058286</v>
      </c>
      <c r="F544" s="14">
        <v>43773</v>
      </c>
      <c r="G544" s="2" t="s">
        <v>13</v>
      </c>
      <c r="H544" s="2" t="s">
        <v>36</v>
      </c>
      <c r="I544" s="15">
        <v>0</v>
      </c>
      <c r="J544" s="2" t="s">
        <v>62</v>
      </c>
      <c r="K544" s="24">
        <v>0</v>
      </c>
    </row>
    <row r="545" spans="1:11" ht="24" customHeight="1">
      <c r="A545" s="22" t="s">
        <v>20</v>
      </c>
      <c r="B545" s="11" t="s">
        <v>26</v>
      </c>
      <c r="C545" s="11" t="s">
        <v>2</v>
      </c>
      <c r="D545" s="19">
        <v>14.030545</v>
      </c>
      <c r="E545" s="19">
        <v>101.062223</v>
      </c>
      <c r="F545" s="14">
        <v>43773</v>
      </c>
      <c r="G545" s="2" t="s">
        <v>13</v>
      </c>
      <c r="H545" s="2" t="s">
        <v>14</v>
      </c>
      <c r="I545" s="16">
        <v>42.36</v>
      </c>
      <c r="J545" s="2" t="s">
        <v>62</v>
      </c>
      <c r="K545" s="23">
        <f>(0.461*'ข้อมูลสิ่งแวดล้อม 2563'!$I545+0.623*I546+0.0414*I547)*(8760*0.2*0.7/1000000)</f>
        <v>5.3714710963199991E-2</v>
      </c>
    </row>
    <row r="546" spans="1:11" ht="24" customHeight="1">
      <c r="A546" s="22" t="s">
        <v>20</v>
      </c>
      <c r="B546" s="11" t="s">
        <v>26</v>
      </c>
      <c r="C546" s="11" t="s">
        <v>2</v>
      </c>
      <c r="D546" s="19">
        <v>14.030545</v>
      </c>
      <c r="E546" s="19">
        <v>101.062223</v>
      </c>
      <c r="F546" s="14">
        <v>43773</v>
      </c>
      <c r="G546" s="2" t="s">
        <v>13</v>
      </c>
      <c r="H546" s="2" t="s">
        <v>19</v>
      </c>
      <c r="I546" s="16">
        <v>17.170000000000002</v>
      </c>
      <c r="J546" s="2" t="s">
        <v>62</v>
      </c>
      <c r="K546" s="23">
        <v>5.3714710963199991E-2</v>
      </c>
    </row>
    <row r="547" spans="1:11" ht="24" customHeight="1">
      <c r="A547" s="22" t="s">
        <v>20</v>
      </c>
      <c r="B547" s="11" t="s">
        <v>26</v>
      </c>
      <c r="C547" s="11" t="s">
        <v>2</v>
      </c>
      <c r="D547" s="19">
        <v>14.030545</v>
      </c>
      <c r="E547" s="19">
        <v>101.062223</v>
      </c>
      <c r="F547" s="14">
        <v>43773</v>
      </c>
      <c r="G547" s="2" t="s">
        <v>13</v>
      </c>
      <c r="H547" s="2" t="s">
        <v>24</v>
      </c>
      <c r="I547" s="16">
        <v>327.87</v>
      </c>
      <c r="J547" s="2" t="s">
        <v>62</v>
      </c>
      <c r="K547" s="23">
        <v>5.3714710963199991E-2</v>
      </c>
    </row>
    <row r="548" spans="1:11" ht="24" customHeight="1">
      <c r="A548" s="22" t="s">
        <v>20</v>
      </c>
      <c r="B548" s="11" t="s">
        <v>26</v>
      </c>
      <c r="C548" s="11" t="s">
        <v>2</v>
      </c>
      <c r="D548" s="19">
        <v>14.030545</v>
      </c>
      <c r="E548" s="19">
        <v>101.062223</v>
      </c>
      <c r="F548" s="14">
        <v>43773</v>
      </c>
      <c r="G548" s="2" t="s">
        <v>13</v>
      </c>
      <c r="H548" s="2" t="s">
        <v>29</v>
      </c>
      <c r="I548" s="15">
        <v>0</v>
      </c>
      <c r="J548" s="2" t="s">
        <v>62</v>
      </c>
      <c r="K548" s="24">
        <v>0</v>
      </c>
    </row>
    <row r="549" spans="1:11" ht="24" customHeight="1">
      <c r="A549" s="22" t="s">
        <v>20</v>
      </c>
      <c r="B549" s="11" t="s">
        <v>26</v>
      </c>
      <c r="C549" s="11" t="s">
        <v>2</v>
      </c>
      <c r="D549" s="19">
        <v>14.030545</v>
      </c>
      <c r="E549" s="19">
        <v>101.062223</v>
      </c>
      <c r="F549" s="14">
        <v>43773</v>
      </c>
      <c r="G549" s="2" t="s">
        <v>13</v>
      </c>
      <c r="H549" s="2" t="s">
        <v>36</v>
      </c>
      <c r="I549" s="15">
        <v>0</v>
      </c>
      <c r="J549" s="2" t="s">
        <v>62</v>
      </c>
      <c r="K549" s="24">
        <v>0</v>
      </c>
    </row>
    <row r="550" spans="1:11" ht="24" customHeight="1">
      <c r="A550" s="22" t="s">
        <v>11</v>
      </c>
      <c r="B550" s="11" t="s">
        <v>61</v>
      </c>
      <c r="C550" s="11" t="s">
        <v>32</v>
      </c>
      <c r="D550" s="19">
        <v>13.854177999999999</v>
      </c>
      <c r="E550" s="19">
        <v>100.56539100000001</v>
      </c>
      <c r="F550" s="26">
        <v>43739</v>
      </c>
      <c r="G550" s="2" t="s">
        <v>13</v>
      </c>
      <c r="H550" s="2" t="s">
        <v>36</v>
      </c>
      <c r="I550" s="15">
        <v>0</v>
      </c>
      <c r="J550" s="2" t="s">
        <v>72</v>
      </c>
      <c r="K550" s="6">
        <f>(0.461*'ข้อมูลสิ่งแวดล้อม 2563'!$I550+0.623*I551+0.0414*I552)*(8760*0.2*0.7/1000000)</f>
        <v>0</v>
      </c>
    </row>
    <row r="551" spans="1:11" ht="24" customHeight="1">
      <c r="A551" s="22" t="s">
        <v>11</v>
      </c>
      <c r="B551" s="11" t="s">
        <v>61</v>
      </c>
      <c r="C551" s="11" t="s">
        <v>32</v>
      </c>
      <c r="D551" s="19">
        <v>13.854177999999999</v>
      </c>
      <c r="E551" s="19">
        <v>100.56539100000001</v>
      </c>
      <c r="F551" s="26">
        <v>43770</v>
      </c>
      <c r="G551" s="2" t="s">
        <v>13</v>
      </c>
      <c r="H551" s="2" t="s">
        <v>36</v>
      </c>
      <c r="I551" s="15">
        <v>0</v>
      </c>
      <c r="J551" s="2" t="s">
        <v>72</v>
      </c>
      <c r="K551" s="6">
        <f>(0.461*'ข้อมูลสิ่งแวดล้อม 2563'!$I551+0.623*I552+0.0414*I553)*(8760*0.2*0.7/1000000)</f>
        <v>0</v>
      </c>
    </row>
    <row r="552" spans="1:11" ht="24" customHeight="1">
      <c r="A552" s="22" t="s">
        <v>11</v>
      </c>
      <c r="B552" s="11" t="s">
        <v>61</v>
      </c>
      <c r="C552" s="11" t="s">
        <v>32</v>
      </c>
      <c r="D552" s="19">
        <v>13.854177999999999</v>
      </c>
      <c r="E552" s="19">
        <v>100.56539100000001</v>
      </c>
      <c r="F552" s="26">
        <v>43800</v>
      </c>
      <c r="G552" s="2" t="s">
        <v>13</v>
      </c>
      <c r="H552" s="2" t="s">
        <v>36</v>
      </c>
      <c r="I552" s="15">
        <v>0</v>
      </c>
      <c r="J552" s="2" t="s">
        <v>72</v>
      </c>
      <c r="K552" s="6">
        <f>(0.461*'ข้อมูลสิ่งแวดล้อม 2563'!$I552+0.623*I553+0.0414*I554)*(8760*0.2*0.7/1000000)</f>
        <v>0</v>
      </c>
    </row>
    <row r="553" spans="1:11" ht="24" customHeight="1">
      <c r="A553" s="22" t="s">
        <v>11</v>
      </c>
      <c r="B553" s="11" t="s">
        <v>61</v>
      </c>
      <c r="C553" s="11" t="s">
        <v>32</v>
      </c>
      <c r="D553" s="19">
        <v>13.854177999999999</v>
      </c>
      <c r="E553" s="19">
        <v>100.56539100000001</v>
      </c>
      <c r="F553" s="26">
        <v>43831</v>
      </c>
      <c r="G553" s="2" t="s">
        <v>13</v>
      </c>
      <c r="H553" s="2" t="s">
        <v>36</v>
      </c>
      <c r="I553" s="15">
        <v>0</v>
      </c>
      <c r="J553" s="2" t="s">
        <v>72</v>
      </c>
      <c r="K553" s="6">
        <f>(0.461*'ข้อมูลสิ่งแวดล้อม 2563'!$I553+0.623*I554+0.0414*I555)*(8760*0.2*0.7/1000000)</f>
        <v>0</v>
      </c>
    </row>
    <row r="554" spans="1:11" ht="24" customHeight="1">
      <c r="A554" s="22" t="s">
        <v>11</v>
      </c>
      <c r="B554" s="11" t="s">
        <v>61</v>
      </c>
      <c r="C554" s="11" t="s">
        <v>32</v>
      </c>
      <c r="D554" s="19">
        <v>13.854177999999999</v>
      </c>
      <c r="E554" s="19">
        <v>100.56539100000001</v>
      </c>
      <c r="F554" s="26">
        <v>43862</v>
      </c>
      <c r="G554" s="2" t="s">
        <v>13</v>
      </c>
      <c r="H554" s="2" t="s">
        <v>36</v>
      </c>
      <c r="I554" s="15">
        <v>0</v>
      </c>
      <c r="J554" s="2" t="s">
        <v>72</v>
      </c>
      <c r="K554" s="6">
        <f>(0.461*'ข้อมูลสิ่งแวดล้อม 2563'!$I554+0.623*I555+0.0414*I556)*(8760*0.2*0.7/1000000)</f>
        <v>0</v>
      </c>
    </row>
    <row r="555" spans="1:11" ht="24" customHeight="1">
      <c r="A555" s="22" t="s">
        <v>11</v>
      </c>
      <c r="B555" s="11" t="s">
        <v>61</v>
      </c>
      <c r="C555" s="11" t="s">
        <v>32</v>
      </c>
      <c r="D555" s="19">
        <v>13.854177999999999</v>
      </c>
      <c r="E555" s="19">
        <v>100.56539100000001</v>
      </c>
      <c r="F555" s="26">
        <v>44013</v>
      </c>
      <c r="G555" s="2" t="s">
        <v>13</v>
      </c>
      <c r="H555" s="2" t="s">
        <v>36</v>
      </c>
      <c r="I555" s="15">
        <v>0</v>
      </c>
      <c r="J555" s="2" t="s">
        <v>72</v>
      </c>
      <c r="K555" s="6">
        <f>(0.461*'ข้อมูลสิ่งแวดล้อม 2563'!$I555+0.623*I556+0.0414*I557)*(8760*0.2*0.7/1000000)</f>
        <v>0</v>
      </c>
    </row>
    <row r="556" spans="1:11" ht="24" customHeight="1">
      <c r="A556" s="22" t="s">
        <v>11</v>
      </c>
      <c r="B556" s="11" t="s">
        <v>61</v>
      </c>
      <c r="C556" s="11" t="s">
        <v>32</v>
      </c>
      <c r="D556" s="19">
        <v>13.854177999999999</v>
      </c>
      <c r="E556" s="19">
        <v>100.56539100000001</v>
      </c>
      <c r="F556" s="26">
        <v>44044</v>
      </c>
      <c r="G556" s="2" t="s">
        <v>13</v>
      </c>
      <c r="H556" s="2" t="s">
        <v>36</v>
      </c>
      <c r="I556" s="15">
        <v>0</v>
      </c>
      <c r="J556" s="2" t="s">
        <v>72</v>
      </c>
      <c r="K556" s="6">
        <f>(0.461*'ข้อมูลสิ่งแวดล้อม 2563'!$I556+0.623*I557+0.0414*I558)*(8760*0.2*0.7/1000000)</f>
        <v>0</v>
      </c>
    </row>
    <row r="557" spans="1:11" ht="24" customHeight="1">
      <c r="A557" s="22" t="s">
        <v>11</v>
      </c>
      <c r="B557" s="11" t="s">
        <v>61</v>
      </c>
      <c r="C557" s="11" t="s">
        <v>32</v>
      </c>
      <c r="D557" s="19">
        <v>13.854177999999999</v>
      </c>
      <c r="E557" s="19">
        <v>100.56539100000001</v>
      </c>
      <c r="F557" s="26">
        <v>44075</v>
      </c>
      <c r="G557" s="2" t="s">
        <v>13</v>
      </c>
      <c r="H557" s="2" t="s">
        <v>36</v>
      </c>
      <c r="I557" s="15">
        <v>0</v>
      </c>
      <c r="J557" s="2" t="s">
        <v>72</v>
      </c>
      <c r="K557" s="6">
        <f>(0.461*'ข้อมูลสิ่งแวดล้อม 2563'!$I557+0.623*I558+0.0414*I559)*(8760*0.2*0.7/1000000)</f>
        <v>0</v>
      </c>
    </row>
    <row r="558" spans="1:11" ht="24" customHeight="1">
      <c r="A558" s="22" t="s">
        <v>15</v>
      </c>
      <c r="B558" s="11" t="s">
        <v>61</v>
      </c>
      <c r="C558" s="11" t="s">
        <v>32</v>
      </c>
      <c r="D558" s="19">
        <v>13.854177999999999</v>
      </c>
      <c r="E558" s="19">
        <v>100.56539100000001</v>
      </c>
      <c r="F558" s="26">
        <v>43739</v>
      </c>
      <c r="G558" s="2" t="s">
        <v>13</v>
      </c>
      <c r="H558" s="2" t="s">
        <v>29</v>
      </c>
      <c r="I558" s="15">
        <v>0</v>
      </c>
      <c r="J558" s="2" t="s">
        <v>72</v>
      </c>
      <c r="K558" s="6">
        <f>(0.461*'ข้อมูลสิ่งแวดล้อม 2563'!$I558+0.623*I559+0.0414*I560)*(8760*0.2*0.7/1000000)</f>
        <v>0</v>
      </c>
    </row>
    <row r="559" spans="1:11" ht="24" customHeight="1">
      <c r="A559" s="22" t="s">
        <v>15</v>
      </c>
      <c r="B559" s="11" t="s">
        <v>61</v>
      </c>
      <c r="C559" s="11" t="s">
        <v>32</v>
      </c>
      <c r="D559" s="19">
        <v>13.854177999999999</v>
      </c>
      <c r="E559" s="19">
        <v>100.56539100000001</v>
      </c>
      <c r="F559" s="26">
        <v>43770</v>
      </c>
      <c r="G559" s="2" t="s">
        <v>13</v>
      </c>
      <c r="H559" s="2" t="s">
        <v>31</v>
      </c>
      <c r="I559" s="15">
        <v>0</v>
      </c>
      <c r="J559" s="2" t="s">
        <v>72</v>
      </c>
      <c r="K559" s="6">
        <f>(0.461*'ข้อมูลสิ่งแวดล้อม 2563'!$I559+0.623*I560+0.0414*I561)*(8760*0.2*0.7/1000000)</f>
        <v>0</v>
      </c>
    </row>
    <row r="560" spans="1:11" ht="24" customHeight="1">
      <c r="A560" s="22" t="s">
        <v>15</v>
      </c>
      <c r="B560" s="11" t="s">
        <v>61</v>
      </c>
      <c r="C560" s="11" t="s">
        <v>32</v>
      </c>
      <c r="D560" s="19">
        <v>13.854177999999999</v>
      </c>
      <c r="E560" s="19">
        <v>100.56539100000001</v>
      </c>
      <c r="F560" s="26">
        <v>43800</v>
      </c>
      <c r="G560" s="2" t="s">
        <v>13</v>
      </c>
      <c r="H560" s="2" t="s">
        <v>29</v>
      </c>
      <c r="I560" s="15">
        <v>0</v>
      </c>
      <c r="J560" s="2" t="s">
        <v>72</v>
      </c>
      <c r="K560" s="6">
        <f>(0.461*'ข้อมูลสิ่งแวดล้อม 2563'!$I560+0.623*I561+0.0414*I562)*(8760*0.2*0.7/1000000)</f>
        <v>0</v>
      </c>
    </row>
    <row r="561" spans="1:11" ht="24" customHeight="1">
      <c r="A561" s="22" t="s">
        <v>15</v>
      </c>
      <c r="B561" s="11" t="s">
        <v>61</v>
      </c>
      <c r="C561" s="11" t="s">
        <v>32</v>
      </c>
      <c r="D561" s="19">
        <v>13.854177999999999</v>
      </c>
      <c r="E561" s="19">
        <v>100.56539100000001</v>
      </c>
      <c r="F561" s="26">
        <v>43831</v>
      </c>
      <c r="G561" s="2" t="s">
        <v>13</v>
      </c>
      <c r="H561" s="2" t="s">
        <v>31</v>
      </c>
      <c r="I561" s="15">
        <v>0</v>
      </c>
      <c r="J561" s="2" t="s">
        <v>72</v>
      </c>
      <c r="K561" s="6">
        <f>(0.461*'ข้อมูลสิ่งแวดล้อม 2563'!$I561+0.623*I562+0.0414*I563)*(8760*0.2*0.7/1000000)</f>
        <v>0</v>
      </c>
    </row>
    <row r="562" spans="1:11" ht="24" customHeight="1">
      <c r="A562" s="22" t="s">
        <v>15</v>
      </c>
      <c r="B562" s="11" t="s">
        <v>61</v>
      </c>
      <c r="C562" s="11" t="s">
        <v>32</v>
      </c>
      <c r="D562" s="19">
        <v>13.854177999999999</v>
      </c>
      <c r="E562" s="19">
        <v>100.56539100000001</v>
      </c>
      <c r="F562" s="26">
        <v>43862</v>
      </c>
      <c r="G562" s="2" t="s">
        <v>13</v>
      </c>
      <c r="H562" s="2" t="s">
        <v>29</v>
      </c>
      <c r="I562" s="15">
        <v>0</v>
      </c>
      <c r="J562" s="2" t="s">
        <v>72</v>
      </c>
      <c r="K562" s="6">
        <f>(0.461*'ข้อมูลสิ่งแวดล้อม 2563'!$I562+0.623*I563+0.0414*I564)*(8760*0.2*0.7/1000000)</f>
        <v>0</v>
      </c>
    </row>
    <row r="563" spans="1:11" ht="24" customHeight="1">
      <c r="A563" s="22" t="s">
        <v>15</v>
      </c>
      <c r="B563" s="11" t="s">
        <v>61</v>
      </c>
      <c r="C563" s="11" t="s">
        <v>32</v>
      </c>
      <c r="D563" s="19">
        <v>13.854177999999999</v>
      </c>
      <c r="E563" s="19">
        <v>100.56539100000001</v>
      </c>
      <c r="F563" s="26">
        <v>44013</v>
      </c>
      <c r="G563" s="2" t="s">
        <v>13</v>
      </c>
      <c r="H563" s="2" t="s">
        <v>31</v>
      </c>
      <c r="I563" s="15">
        <v>0</v>
      </c>
      <c r="J563" s="2" t="s">
        <v>72</v>
      </c>
      <c r="K563" s="6">
        <f>(0.461*'ข้อมูลสิ่งแวดล้อม 2563'!$I563+0.623*I564+0.0414*I565)*(8760*0.2*0.7/1000000)</f>
        <v>0</v>
      </c>
    </row>
    <row r="564" spans="1:11" ht="24" customHeight="1">
      <c r="A564" s="22" t="s">
        <v>15</v>
      </c>
      <c r="B564" s="11" t="s">
        <v>61</v>
      </c>
      <c r="C564" s="11" t="s">
        <v>32</v>
      </c>
      <c r="D564" s="19">
        <v>13.854177999999999</v>
      </c>
      <c r="E564" s="19">
        <v>100.56539100000001</v>
      </c>
      <c r="F564" s="26">
        <v>44044</v>
      </c>
      <c r="G564" s="2" t="s">
        <v>13</v>
      </c>
      <c r="H564" s="2" t="s">
        <v>29</v>
      </c>
      <c r="I564" s="15">
        <v>0</v>
      </c>
      <c r="J564" s="2" t="s">
        <v>72</v>
      </c>
      <c r="K564" s="6">
        <f>(0.461*'ข้อมูลสิ่งแวดล้อม 2563'!$I564+0.623*I565+0.0414*I566)*(8760*0.2*0.7/1000000)</f>
        <v>0</v>
      </c>
    </row>
    <row r="565" spans="1:11" ht="24" customHeight="1">
      <c r="A565" s="22" t="s">
        <v>15</v>
      </c>
      <c r="B565" s="11" t="s">
        <v>61</v>
      </c>
      <c r="C565" s="11" t="s">
        <v>32</v>
      </c>
      <c r="D565" s="19">
        <v>13.854177999999999</v>
      </c>
      <c r="E565" s="19">
        <v>100.56539100000001</v>
      </c>
      <c r="F565" s="26">
        <v>44075</v>
      </c>
      <c r="G565" s="2" t="s">
        <v>13</v>
      </c>
      <c r="H565" s="2" t="s">
        <v>31</v>
      </c>
      <c r="I565" s="15">
        <v>0</v>
      </c>
      <c r="J565" s="2" t="s">
        <v>72</v>
      </c>
      <c r="K565" s="6">
        <f>(0.461*'ข้อมูลสิ่งแวดล้อม 2563'!$I565+0.623*I566+0.0414*I567)*(8760*0.2*0.7/1000000)</f>
        <v>0</v>
      </c>
    </row>
    <row r="566" spans="1:11" ht="24" customHeight="1">
      <c r="A566" s="22" t="s">
        <v>15</v>
      </c>
      <c r="B566" s="11" t="s">
        <v>61</v>
      </c>
      <c r="C566" s="11" t="s">
        <v>32</v>
      </c>
      <c r="D566" s="19">
        <v>13.854177999999999</v>
      </c>
      <c r="E566" s="19">
        <v>100.56539100000001</v>
      </c>
      <c r="F566" s="26">
        <v>43739</v>
      </c>
      <c r="G566" s="2" t="s">
        <v>13</v>
      </c>
      <c r="H566" s="2" t="s">
        <v>29</v>
      </c>
      <c r="I566" s="15">
        <v>0</v>
      </c>
      <c r="J566" s="2" t="s">
        <v>72</v>
      </c>
      <c r="K566" s="6">
        <f>(0.461*'ข้อมูลสิ่งแวดล้อม 2563'!$I566+0.623*I567+0.0414*I568)*(8760*0.2*0.7/1000000)</f>
        <v>0</v>
      </c>
    </row>
    <row r="567" spans="1:11" ht="24" customHeight="1">
      <c r="A567" s="22" t="s">
        <v>15</v>
      </c>
      <c r="B567" s="11" t="s">
        <v>61</v>
      </c>
      <c r="C567" s="11" t="s">
        <v>32</v>
      </c>
      <c r="D567" s="19">
        <v>13.854177999999999</v>
      </c>
      <c r="E567" s="19">
        <v>100.56539100000001</v>
      </c>
      <c r="F567" s="26">
        <v>43770</v>
      </c>
      <c r="G567" s="2" t="s">
        <v>13</v>
      </c>
      <c r="H567" s="2" t="s">
        <v>31</v>
      </c>
      <c r="I567" s="15">
        <v>0</v>
      </c>
      <c r="J567" s="2" t="s">
        <v>72</v>
      </c>
      <c r="K567" s="6">
        <f>(0.461*'ข้อมูลสิ่งแวดล้อม 2563'!$I567+0.623*I568+0.0414*I569)*(8760*0.2*0.7/1000000)</f>
        <v>0</v>
      </c>
    </row>
    <row r="568" spans="1:11" ht="24" customHeight="1">
      <c r="A568" s="22" t="s">
        <v>15</v>
      </c>
      <c r="B568" s="11" t="s">
        <v>61</v>
      </c>
      <c r="C568" s="11" t="s">
        <v>32</v>
      </c>
      <c r="D568" s="19">
        <v>13.854177999999999</v>
      </c>
      <c r="E568" s="19">
        <v>100.56539100000001</v>
      </c>
      <c r="F568" s="26">
        <v>43800</v>
      </c>
      <c r="G568" s="2" t="s">
        <v>13</v>
      </c>
      <c r="H568" s="2" t="s">
        <v>29</v>
      </c>
      <c r="I568" s="15">
        <v>0</v>
      </c>
      <c r="J568" s="2" t="s">
        <v>72</v>
      </c>
      <c r="K568" s="6">
        <f>(0.461*'ข้อมูลสิ่งแวดล้อม 2563'!$I568+0.623*I569+0.0414*I570)*(8760*0.2*0.7/1000000)</f>
        <v>0</v>
      </c>
    </row>
    <row r="569" spans="1:11" ht="24" customHeight="1">
      <c r="A569" s="22" t="s">
        <v>15</v>
      </c>
      <c r="B569" s="11" t="s">
        <v>61</v>
      </c>
      <c r="C569" s="11" t="s">
        <v>32</v>
      </c>
      <c r="D569" s="19">
        <v>13.854177999999999</v>
      </c>
      <c r="E569" s="19">
        <v>100.56539100000001</v>
      </c>
      <c r="F569" s="26">
        <v>43831</v>
      </c>
      <c r="G569" s="2" t="s">
        <v>13</v>
      </c>
      <c r="H569" s="2" t="s">
        <v>31</v>
      </c>
      <c r="I569" s="15">
        <v>0</v>
      </c>
      <c r="J569" s="2" t="s">
        <v>72</v>
      </c>
      <c r="K569" s="6">
        <f>(0.461*'ข้อมูลสิ่งแวดล้อม 2563'!$I569+0.623*I570+0.0414*I571)*(8760*0.2*0.7/1000000)</f>
        <v>0</v>
      </c>
    </row>
    <row r="570" spans="1:11" ht="24" customHeight="1">
      <c r="A570" s="22" t="s">
        <v>15</v>
      </c>
      <c r="B570" s="11" t="s">
        <v>61</v>
      </c>
      <c r="C570" s="11" t="s">
        <v>32</v>
      </c>
      <c r="D570" s="19">
        <v>13.854177999999999</v>
      </c>
      <c r="E570" s="19">
        <v>100.56539100000001</v>
      </c>
      <c r="F570" s="26">
        <v>43862</v>
      </c>
      <c r="G570" s="2" t="s">
        <v>13</v>
      </c>
      <c r="H570" s="2" t="s">
        <v>29</v>
      </c>
      <c r="I570" s="15">
        <v>0</v>
      </c>
      <c r="J570" s="2" t="s">
        <v>72</v>
      </c>
      <c r="K570" s="6">
        <f>(0.461*'ข้อมูลสิ่งแวดล้อม 2563'!$I570+0.623*I571+0.0414*I572)*(8760*0.2*0.7/1000000)</f>
        <v>0</v>
      </c>
    </row>
    <row r="571" spans="1:11" ht="24" customHeight="1">
      <c r="A571" s="22" t="s">
        <v>15</v>
      </c>
      <c r="B571" s="11" t="s">
        <v>61</v>
      </c>
      <c r="C571" s="11" t="s">
        <v>32</v>
      </c>
      <c r="D571" s="19">
        <v>13.854177999999999</v>
      </c>
      <c r="E571" s="19">
        <v>100.56539100000001</v>
      </c>
      <c r="F571" s="26">
        <v>44013</v>
      </c>
      <c r="G571" s="2" t="s">
        <v>13</v>
      </c>
      <c r="H571" s="2" t="s">
        <v>31</v>
      </c>
      <c r="I571" s="15">
        <v>0</v>
      </c>
      <c r="J571" s="2" t="s">
        <v>72</v>
      </c>
      <c r="K571" s="6">
        <f>(0.461*'ข้อมูลสิ่งแวดล้อม 2563'!$I571+0.623*I572+0.0414*I573)*(8760*0.2*0.7/1000000)</f>
        <v>0</v>
      </c>
    </row>
    <row r="572" spans="1:11" ht="24" customHeight="1">
      <c r="A572" s="22" t="s">
        <v>15</v>
      </c>
      <c r="B572" s="11" t="s">
        <v>61</v>
      </c>
      <c r="C572" s="11" t="s">
        <v>32</v>
      </c>
      <c r="D572" s="19">
        <v>13.854177999999999</v>
      </c>
      <c r="E572" s="19">
        <v>100.56539100000001</v>
      </c>
      <c r="F572" s="26">
        <v>44044</v>
      </c>
      <c r="G572" s="2" t="s">
        <v>13</v>
      </c>
      <c r="H572" s="2" t="s">
        <v>29</v>
      </c>
      <c r="I572" s="15">
        <v>0</v>
      </c>
      <c r="J572" s="2" t="s">
        <v>72</v>
      </c>
      <c r="K572" s="6">
        <f>(0.461*'ข้อมูลสิ่งแวดล้อม 2563'!$I572+0.623*I573+0.0414*I574)*(8760*0.2*0.7/1000000)</f>
        <v>0</v>
      </c>
    </row>
    <row r="573" spans="1:11" ht="24" customHeight="1">
      <c r="A573" s="22" t="s">
        <v>15</v>
      </c>
      <c r="B573" s="11" t="s">
        <v>61</v>
      </c>
      <c r="C573" s="11" t="s">
        <v>32</v>
      </c>
      <c r="D573" s="19">
        <v>13.854177999999999</v>
      </c>
      <c r="E573" s="19">
        <v>100.56539100000001</v>
      </c>
      <c r="F573" s="26">
        <v>44075</v>
      </c>
      <c r="G573" s="2" t="s">
        <v>13</v>
      </c>
      <c r="H573" s="2" t="s">
        <v>31</v>
      </c>
      <c r="I573" s="15">
        <v>0</v>
      </c>
      <c r="J573" s="2" t="s">
        <v>72</v>
      </c>
      <c r="K573" s="6">
        <f>(0.461*'ข้อมูลสิ่งแวดล้อม 2563'!$I573+0.623*I574+0.0414*I575)*(8760*0.2*0.7/1000000)</f>
        <v>0</v>
      </c>
    </row>
    <row r="574" spans="1:11" ht="24" customHeight="1">
      <c r="A574" s="22" t="s">
        <v>15</v>
      </c>
      <c r="B574" s="11" t="s">
        <v>66</v>
      </c>
      <c r="C574" s="11" t="s">
        <v>34</v>
      </c>
      <c r="D574" s="20">
        <v>14.047169999999999</v>
      </c>
      <c r="E574" s="19">
        <v>100.71779600000001</v>
      </c>
      <c r="F574" s="26">
        <v>43739</v>
      </c>
      <c r="G574" s="2" t="s">
        <v>13</v>
      </c>
      <c r="H574" s="2" t="s">
        <v>29</v>
      </c>
      <c r="I574" s="15">
        <v>0</v>
      </c>
      <c r="J574" s="2" t="s">
        <v>72</v>
      </c>
      <c r="K574" s="6">
        <f>(0.461*'ข้อมูลสิ่งแวดล้อม 2563'!$I574+0.623*I575+0.0414*I576)*(8760*0.2*0.7/1000000)</f>
        <v>0</v>
      </c>
    </row>
    <row r="575" spans="1:11" ht="24" customHeight="1">
      <c r="A575" s="22" t="s">
        <v>15</v>
      </c>
      <c r="B575" s="11" t="s">
        <v>66</v>
      </c>
      <c r="C575" s="11" t="s">
        <v>34</v>
      </c>
      <c r="D575" s="20">
        <v>14.047169999999999</v>
      </c>
      <c r="E575" s="19">
        <v>100.71779600000001</v>
      </c>
      <c r="F575" s="26">
        <v>43862</v>
      </c>
      <c r="G575" s="2" t="s">
        <v>13</v>
      </c>
      <c r="H575" s="2" t="s">
        <v>31</v>
      </c>
      <c r="I575" s="15">
        <v>0</v>
      </c>
      <c r="J575" s="2" t="s">
        <v>72</v>
      </c>
      <c r="K575" s="6">
        <f>(0.461*'ข้อมูลสิ่งแวดล้อม 2563'!$I575+0.623*I576+0.0414*I577)*(8760*0.2*0.7/1000000)</f>
        <v>0</v>
      </c>
    </row>
    <row r="576" spans="1:11" ht="24" customHeight="1">
      <c r="A576" s="22" t="s">
        <v>15</v>
      </c>
      <c r="B576" s="11" t="s">
        <v>66</v>
      </c>
      <c r="C576" s="11" t="s">
        <v>34</v>
      </c>
      <c r="D576" s="20">
        <v>14.047169999999999</v>
      </c>
      <c r="E576" s="19">
        <v>100.71779600000001</v>
      </c>
      <c r="F576" s="26">
        <v>43862</v>
      </c>
      <c r="G576" s="2" t="s">
        <v>13</v>
      </c>
      <c r="H576" s="2" t="s">
        <v>29</v>
      </c>
      <c r="I576" s="15">
        <v>0</v>
      </c>
      <c r="J576" s="2" t="s">
        <v>72</v>
      </c>
      <c r="K576" s="6">
        <f>(0.461*'ข้อมูลสิ่งแวดล้อม 2563'!$I576+0.623*I577+0.0414*I578)*(8760*0.2*0.7/1000000)</f>
        <v>0</v>
      </c>
    </row>
    <row r="577" spans="1:11" ht="24" customHeight="1">
      <c r="A577" s="22" t="s">
        <v>15</v>
      </c>
      <c r="B577" s="11" t="s">
        <v>66</v>
      </c>
      <c r="C577" s="11" t="s">
        <v>34</v>
      </c>
      <c r="D577" s="20">
        <v>14.047169999999999</v>
      </c>
      <c r="E577" s="19">
        <v>100.71779600000001</v>
      </c>
      <c r="F577" s="26">
        <v>44075</v>
      </c>
      <c r="G577" s="2" t="s">
        <v>13</v>
      </c>
      <c r="H577" s="2" t="s">
        <v>31</v>
      </c>
      <c r="I577" s="15">
        <v>0</v>
      </c>
      <c r="J577" s="2" t="s">
        <v>72</v>
      </c>
      <c r="K577" s="6">
        <f>(0.461*'ข้อมูลสิ่งแวดล้อม 2563'!$I577+0.623*I578+0.0414*I579)*(8760*0.2*0.7/1000000)</f>
        <v>0</v>
      </c>
    </row>
    <row r="578" spans="1:11" ht="24" customHeight="1">
      <c r="A578" s="22" t="s">
        <v>15</v>
      </c>
      <c r="B578" s="11" t="s">
        <v>66</v>
      </c>
      <c r="C578" s="11" t="s">
        <v>34</v>
      </c>
      <c r="D578" s="20">
        <v>14.047169999999999</v>
      </c>
      <c r="E578" s="19">
        <v>100.71779600000001</v>
      </c>
      <c r="F578" s="26">
        <v>43952</v>
      </c>
      <c r="G578" s="2" t="s">
        <v>13</v>
      </c>
      <c r="H578" s="2" t="s">
        <v>29</v>
      </c>
      <c r="I578" s="15">
        <v>0</v>
      </c>
      <c r="J578" s="2" t="s">
        <v>72</v>
      </c>
      <c r="K578" s="6">
        <f>(0.461*'ข้อมูลสิ่งแวดล้อม 2563'!$I578+0.623*I579+0.0414*I580)*(8760*0.2*0.7/1000000)</f>
        <v>0</v>
      </c>
    </row>
    <row r="579" spans="1:11" ht="24" customHeight="1">
      <c r="A579" s="22" t="s">
        <v>15</v>
      </c>
      <c r="B579" s="11" t="s">
        <v>67</v>
      </c>
      <c r="C579" s="11" t="s">
        <v>2</v>
      </c>
      <c r="D579" s="12">
        <v>14.12086</v>
      </c>
      <c r="E579" s="13">
        <v>101.02308499999999</v>
      </c>
      <c r="F579" s="26">
        <v>43770</v>
      </c>
      <c r="G579" s="2" t="s">
        <v>13</v>
      </c>
      <c r="H579" s="2" t="s">
        <v>31</v>
      </c>
      <c r="I579" s="15">
        <v>0</v>
      </c>
      <c r="J579" s="2" t="s">
        <v>72</v>
      </c>
      <c r="K579" s="6">
        <f>(0.461*'ข้อมูลสิ่งแวดล้อม 2563'!$I579+0.623*I580+0.0414*I581)*(8760*0.2*0.7/1000000)</f>
        <v>0</v>
      </c>
    </row>
    <row r="580" spans="1:11" ht="24" customHeight="1">
      <c r="A580" s="22" t="s">
        <v>15</v>
      </c>
      <c r="B580" s="11" t="s">
        <v>63</v>
      </c>
      <c r="C580" s="11" t="s">
        <v>2</v>
      </c>
      <c r="D580" s="19">
        <v>14.124518</v>
      </c>
      <c r="E580" s="19">
        <v>101.030582</v>
      </c>
      <c r="F580" s="26">
        <v>43863</v>
      </c>
      <c r="G580" s="2" t="s">
        <v>13</v>
      </c>
      <c r="H580" s="2" t="s">
        <v>29</v>
      </c>
      <c r="I580" s="15">
        <v>0</v>
      </c>
      <c r="J580" s="2" t="s">
        <v>72</v>
      </c>
      <c r="K580" s="6">
        <f>(0.461*'ข้อมูลสิ่งแวดล้อม 2563'!$I580+0.623*I581+0.0414*I582)*(8760*0.2*0.7/1000000)</f>
        <v>0</v>
      </c>
    </row>
    <row r="581" spans="1:11" ht="24" customHeight="1">
      <c r="A581" s="22" t="s">
        <v>15</v>
      </c>
      <c r="B581" s="11" t="s">
        <v>63</v>
      </c>
      <c r="C581" s="11" t="s">
        <v>2</v>
      </c>
      <c r="D581" s="19">
        <v>14.124518</v>
      </c>
      <c r="E581" s="19">
        <v>101.030582</v>
      </c>
      <c r="F581" s="26">
        <v>43770</v>
      </c>
      <c r="G581" s="2" t="s">
        <v>13</v>
      </c>
      <c r="H581" s="2" t="s">
        <v>31</v>
      </c>
      <c r="I581" s="15">
        <v>0</v>
      </c>
      <c r="J581" s="2" t="s">
        <v>72</v>
      </c>
      <c r="K581" s="6">
        <f>(0.461*'ข้อมูลสิ่งแวดล้อม 2563'!$I581+0.623*I582+0.0414*I583)*(8760*0.2*0.7/1000000)</f>
        <v>0</v>
      </c>
    </row>
    <row r="582" spans="1:11" ht="24" customHeight="1">
      <c r="A582" s="22" t="s">
        <v>15</v>
      </c>
      <c r="B582" s="11" t="s">
        <v>63</v>
      </c>
      <c r="C582" s="11" t="s">
        <v>2</v>
      </c>
      <c r="D582" s="19">
        <v>14.124518</v>
      </c>
      <c r="E582" s="19">
        <v>101.030582</v>
      </c>
      <c r="F582" s="26">
        <v>43953</v>
      </c>
      <c r="G582" s="2" t="s">
        <v>13</v>
      </c>
      <c r="H582" s="2" t="s">
        <v>29</v>
      </c>
      <c r="I582" s="15">
        <v>0</v>
      </c>
      <c r="J582" s="2" t="s">
        <v>72</v>
      </c>
      <c r="K582" s="6">
        <f>(0.461*'ข้อมูลสิ่งแวดล้อม 2563'!$I582+0.623*I583+0.0414*I584)*(8760*0.2*0.7/1000000)</f>
        <v>0</v>
      </c>
    </row>
    <row r="583" spans="1:11" ht="24" customHeight="1">
      <c r="A583" s="22" t="s">
        <v>15</v>
      </c>
      <c r="B583" s="11" t="s">
        <v>63</v>
      </c>
      <c r="C583" s="11" t="s">
        <v>2</v>
      </c>
      <c r="D583" s="19">
        <v>14.124518</v>
      </c>
      <c r="E583" s="19">
        <v>101.030582</v>
      </c>
      <c r="F583" s="26">
        <v>43770</v>
      </c>
      <c r="G583" s="2" t="s">
        <v>13</v>
      </c>
      <c r="H583" s="2" t="s">
        <v>31</v>
      </c>
      <c r="I583" s="15">
        <v>0</v>
      </c>
      <c r="J583" s="2" t="s">
        <v>72</v>
      </c>
      <c r="K583" s="6">
        <f>(0.461*'ข้อมูลสิ่งแวดล้อม 2563'!$I583+0.623*I584+0.0414*I585)*(8760*0.2*0.7/1000000)</f>
        <v>0</v>
      </c>
    </row>
    <row r="584" spans="1:11" ht="24" customHeight="1">
      <c r="A584" s="22" t="s">
        <v>15</v>
      </c>
      <c r="B584" s="11" t="s">
        <v>63</v>
      </c>
      <c r="C584" s="11" t="s">
        <v>2</v>
      </c>
      <c r="D584" s="19">
        <v>14.124518</v>
      </c>
      <c r="E584" s="19">
        <v>101.030582</v>
      </c>
      <c r="F584" s="26">
        <v>44076</v>
      </c>
      <c r="G584" s="2" t="s">
        <v>13</v>
      </c>
      <c r="H584" s="2" t="s">
        <v>29</v>
      </c>
      <c r="I584" s="15">
        <v>0</v>
      </c>
      <c r="J584" s="2" t="s">
        <v>72</v>
      </c>
      <c r="K584" s="6">
        <f>(0.461*'ข้อมูลสิ่งแวดล้อม 2563'!$I584+0.623*I585+0.0414*I586)*(8760*0.2*0.7/1000000)</f>
        <v>0</v>
      </c>
    </row>
    <row r="585" spans="1:11" ht="24" customHeight="1">
      <c r="A585" s="22" t="s">
        <v>15</v>
      </c>
      <c r="B585" s="11" t="s">
        <v>63</v>
      </c>
      <c r="C585" s="11" t="s">
        <v>2</v>
      </c>
      <c r="D585" s="19">
        <v>14.124518</v>
      </c>
      <c r="E585" s="19">
        <v>101.030582</v>
      </c>
      <c r="F585" s="26">
        <v>43770</v>
      </c>
      <c r="G585" s="2" t="s">
        <v>13</v>
      </c>
      <c r="H585" s="2" t="s">
        <v>31</v>
      </c>
      <c r="I585" s="15">
        <v>0</v>
      </c>
      <c r="J585" s="2" t="s">
        <v>72</v>
      </c>
      <c r="K585" s="6">
        <f>(0.461*'ข้อมูลสิ่งแวดล้อม 2563'!$I585+0.623*I586+0.0414*I587)*(8760*0.2*0.7/1000000)</f>
        <v>0</v>
      </c>
    </row>
    <row r="586" spans="1:11" ht="24" customHeight="1">
      <c r="A586" s="22" t="s">
        <v>15</v>
      </c>
      <c r="B586" s="11" t="s">
        <v>66</v>
      </c>
      <c r="C586" s="11" t="s">
        <v>34</v>
      </c>
      <c r="D586" s="20">
        <v>14.047169999999999</v>
      </c>
      <c r="E586" s="19">
        <v>100.71779600000001</v>
      </c>
      <c r="F586" s="26">
        <v>43739</v>
      </c>
      <c r="G586" s="2" t="s">
        <v>13</v>
      </c>
      <c r="H586" s="2" t="s">
        <v>29</v>
      </c>
      <c r="I586" s="15">
        <v>0</v>
      </c>
      <c r="J586" s="2" t="s">
        <v>72</v>
      </c>
      <c r="K586" s="6">
        <f>(0.461*'ข้อมูลสิ่งแวดล้อม 2563'!$I586+0.623*I587+0.0414*I588)*(8760*0.2*0.7/1000000)</f>
        <v>0</v>
      </c>
    </row>
    <row r="587" spans="1:11" ht="24" customHeight="1">
      <c r="A587" s="22" t="s">
        <v>15</v>
      </c>
      <c r="B587" s="11" t="s">
        <v>66</v>
      </c>
      <c r="C587" s="11" t="s">
        <v>34</v>
      </c>
      <c r="D587" s="20">
        <v>14.047169999999999</v>
      </c>
      <c r="E587" s="19">
        <v>100.71779600000001</v>
      </c>
      <c r="F587" s="26">
        <v>43831</v>
      </c>
      <c r="G587" s="2" t="s">
        <v>13</v>
      </c>
      <c r="H587" s="2" t="s">
        <v>31</v>
      </c>
      <c r="I587" s="15">
        <v>0</v>
      </c>
      <c r="J587" s="2" t="s">
        <v>72</v>
      </c>
      <c r="K587" s="6">
        <f>(0.461*'ข้อมูลสิ่งแวดล้อม 2563'!$I587+0.623*I588+0.0414*I589)*(8760*0.2*0.7/1000000)</f>
        <v>0</v>
      </c>
    </row>
    <row r="588" spans="1:11" ht="24" customHeight="1">
      <c r="A588" s="22" t="s">
        <v>15</v>
      </c>
      <c r="B588" s="11" t="s">
        <v>66</v>
      </c>
      <c r="C588" s="11" t="s">
        <v>34</v>
      </c>
      <c r="D588" s="20">
        <v>14.047169999999999</v>
      </c>
      <c r="E588" s="19">
        <v>100.71779600000001</v>
      </c>
      <c r="F588" s="26">
        <v>43862</v>
      </c>
      <c r="G588" s="2" t="s">
        <v>13</v>
      </c>
      <c r="H588" s="2" t="s">
        <v>29</v>
      </c>
      <c r="I588" s="15">
        <v>0</v>
      </c>
      <c r="J588" s="2" t="s">
        <v>72</v>
      </c>
      <c r="K588" s="6">
        <f>(0.461*'ข้อมูลสิ่งแวดล้อม 2563'!$I588+0.623*I589+0.0414*I590)*(8760*0.2*0.7/1000000)</f>
        <v>0</v>
      </c>
    </row>
    <row r="589" spans="1:11" ht="24" customHeight="1">
      <c r="A589" s="22" t="s">
        <v>15</v>
      </c>
      <c r="B589" s="11" t="s">
        <v>66</v>
      </c>
      <c r="C589" s="11" t="s">
        <v>34</v>
      </c>
      <c r="D589" s="20">
        <v>14.047169999999999</v>
      </c>
      <c r="E589" s="19">
        <v>100.71779600000001</v>
      </c>
      <c r="F589" s="26">
        <v>43891</v>
      </c>
      <c r="G589" s="2" t="s">
        <v>13</v>
      </c>
      <c r="H589" s="2" t="s">
        <v>31</v>
      </c>
      <c r="I589" s="15">
        <v>0</v>
      </c>
      <c r="J589" s="2" t="s">
        <v>72</v>
      </c>
      <c r="K589" s="6">
        <f>(0.461*'ข้อมูลสิ่งแวดล้อม 2563'!$I589+0.623*I590+0.0414*I591)*(8760*0.2*0.7/1000000)</f>
        <v>4.0618367999999995E-6</v>
      </c>
    </row>
    <row r="590" spans="1:11" ht="24" customHeight="1">
      <c r="A590" s="22" t="s">
        <v>15</v>
      </c>
      <c r="B590" s="11" t="s">
        <v>66</v>
      </c>
      <c r="C590" s="11" t="s">
        <v>34</v>
      </c>
      <c r="D590" s="20">
        <v>14.047169999999999</v>
      </c>
      <c r="E590" s="19">
        <v>100.71779600000001</v>
      </c>
      <c r="F590" s="26">
        <v>43952</v>
      </c>
      <c r="G590" s="2" t="s">
        <v>13</v>
      </c>
      <c r="H590" s="2" t="s">
        <v>29</v>
      </c>
      <c r="I590" s="15">
        <v>0</v>
      </c>
      <c r="J590" s="2" t="s">
        <v>72</v>
      </c>
      <c r="K590" s="6">
        <f>(0.461*'ข้อมูลสิ่งแวดล้อม 2563'!$I590+0.623*I591+0.0414*I592)*(8760*0.2*0.7/1000000)</f>
        <v>6.4170153599999992E-5</v>
      </c>
    </row>
    <row r="591" spans="1:11" ht="24" customHeight="1">
      <c r="A591" s="22"/>
      <c r="B591" s="19" t="s">
        <v>39</v>
      </c>
      <c r="C591" s="19" t="s">
        <v>32</v>
      </c>
      <c r="D591" s="19">
        <v>13.854177999999999</v>
      </c>
      <c r="E591" s="19">
        <v>100.56539100000001</v>
      </c>
      <c r="F591" s="26">
        <v>43739</v>
      </c>
      <c r="G591" s="2" t="s">
        <v>42</v>
      </c>
      <c r="H591" s="2" t="s">
        <v>53</v>
      </c>
      <c r="I591" s="27">
        <v>0.08</v>
      </c>
      <c r="J591" s="2" t="s">
        <v>73</v>
      </c>
      <c r="K591" s="6">
        <f>(0.461*'ข้อมูลสิ่งแวดล้อม 2563'!$I591+0.623*I592+0.0414*I593)*(8760*0.2*0.7/1000000)</f>
        <v>9.3611111999999981E-5</v>
      </c>
    </row>
    <row r="592" spans="1:11" ht="24" customHeight="1">
      <c r="A592" s="22"/>
      <c r="B592" s="19" t="s">
        <v>39</v>
      </c>
      <c r="C592" s="19" t="s">
        <v>32</v>
      </c>
      <c r="D592" s="19">
        <v>13.854177999999999</v>
      </c>
      <c r="E592" s="19">
        <v>100.56539100000001</v>
      </c>
      <c r="F592" s="26">
        <v>43497</v>
      </c>
      <c r="G592" s="2" t="s">
        <v>42</v>
      </c>
      <c r="H592" s="2" t="s">
        <v>53</v>
      </c>
      <c r="I592" s="27">
        <v>0.06</v>
      </c>
      <c r="J592" s="2" t="s">
        <v>73</v>
      </c>
      <c r="K592" s="6">
        <f>(0.461*'ข้อมูลสิ่งแวดล้อม 2563'!$I592+0.623*I593+0.0414*I594)*(8760*0.2*0.7/1000000)</f>
        <v>7.4663231999999994E-5</v>
      </c>
    </row>
    <row r="593" spans="1:11" ht="24" customHeight="1">
      <c r="A593" s="22"/>
      <c r="B593" s="19" t="s">
        <v>39</v>
      </c>
      <c r="C593" s="19" t="s">
        <v>32</v>
      </c>
      <c r="D593" s="19">
        <v>13.854177999999999</v>
      </c>
      <c r="E593" s="19">
        <v>100.56539100000001</v>
      </c>
      <c r="F593" s="26">
        <v>43952</v>
      </c>
      <c r="G593" s="2" t="s">
        <v>42</v>
      </c>
      <c r="H593" s="2" t="s">
        <v>53</v>
      </c>
      <c r="I593" s="27">
        <v>0.05</v>
      </c>
      <c r="J593" s="2" t="s">
        <v>73</v>
      </c>
      <c r="K593" s="6">
        <f>(0.461*'ข้อมูลสิ่งแวดล้อม 2563'!$I593+0.623*I594+0.0414*I595)*(8760*0.2*0.7/1000000)</f>
        <v>6.9009527999999994E-5</v>
      </c>
    </row>
    <row r="594" spans="1:11" ht="24" customHeight="1">
      <c r="A594" s="22"/>
      <c r="B594" s="19" t="s">
        <v>39</v>
      </c>
      <c r="C594" s="19" t="s">
        <v>32</v>
      </c>
      <c r="D594" s="19">
        <v>13.854177999999999</v>
      </c>
      <c r="E594" s="19">
        <v>100.56539100000001</v>
      </c>
      <c r="F594" s="26">
        <v>44075</v>
      </c>
      <c r="G594" s="2" t="s">
        <v>42</v>
      </c>
      <c r="H594" s="2" t="s">
        <v>53</v>
      </c>
      <c r="I594" s="27">
        <v>0.05</v>
      </c>
      <c r="J594" s="2" t="s">
        <v>73</v>
      </c>
      <c r="K594" s="6">
        <f>(0.461*'ข้อมูลสิ่งแวดล้อม 2563'!$I594+0.623*I595+0.0414*I596)*(8760*0.2*0.7/1000000)</f>
        <v>6.9009527999999994E-5</v>
      </c>
    </row>
    <row r="595" spans="1:11" ht="24" customHeight="1">
      <c r="A595" s="22"/>
      <c r="B595" s="19" t="s">
        <v>40</v>
      </c>
      <c r="C595" s="19" t="s">
        <v>32</v>
      </c>
      <c r="D595" s="19">
        <v>13.852816000000001</v>
      </c>
      <c r="E595" s="19">
        <v>100.56736600000001</v>
      </c>
      <c r="F595" s="26">
        <v>43739</v>
      </c>
      <c r="G595" s="2" t="s">
        <v>42</v>
      </c>
      <c r="H595" s="2" t="s">
        <v>53</v>
      </c>
      <c r="I595" s="27">
        <v>0.05</v>
      </c>
      <c r="J595" s="2" t="s">
        <v>73</v>
      </c>
      <c r="K595" s="6">
        <f>(0.461*'ข้อมูลสิ่งแวดล้อม 2563'!$I595+0.623*I596+0.0414*I597)*(8760*0.2*0.7/1000000)</f>
        <v>6.8501798399999989E-5</v>
      </c>
    </row>
    <row r="596" spans="1:11" ht="24" customHeight="1">
      <c r="A596" s="22"/>
      <c r="B596" s="19" t="s">
        <v>40</v>
      </c>
      <c r="C596" s="19" t="s">
        <v>32</v>
      </c>
      <c r="D596" s="19">
        <v>13.852816000000001</v>
      </c>
      <c r="E596" s="19">
        <v>100.56736600000001</v>
      </c>
      <c r="F596" s="26">
        <v>43497</v>
      </c>
      <c r="G596" s="2" t="s">
        <v>42</v>
      </c>
      <c r="H596" s="2" t="s">
        <v>53</v>
      </c>
      <c r="I596" s="27">
        <v>0.05</v>
      </c>
      <c r="J596" s="2" t="s">
        <v>73</v>
      </c>
      <c r="K596" s="6">
        <f>(0.461*'ข้อมูลสิ่งแวดล้อม 2563'!$I596+0.623*I597+0.0414*I598)*(8760*0.2*0.7/1000000)</f>
        <v>6.086132639999999E-5</v>
      </c>
    </row>
    <row r="597" spans="1:11" ht="24" customHeight="1">
      <c r="A597" s="22"/>
      <c r="B597" s="19" t="s">
        <v>40</v>
      </c>
      <c r="C597" s="19" t="s">
        <v>32</v>
      </c>
      <c r="D597" s="19">
        <v>13.852816000000001</v>
      </c>
      <c r="E597" s="19">
        <v>100.56736600000001</v>
      </c>
      <c r="F597" s="26">
        <v>43952</v>
      </c>
      <c r="G597" s="2" t="s">
        <v>42</v>
      </c>
      <c r="H597" s="2" t="s">
        <v>53</v>
      </c>
      <c r="I597" s="27">
        <v>0.04</v>
      </c>
      <c r="J597" s="2" t="s">
        <v>73</v>
      </c>
      <c r="K597" s="6">
        <f>(0.461*'ข้อมูลสิ่งแวดล้อม 2563'!$I597+0.623*I598+0.0414*I599)*(8760*0.2*0.7/1000000)</f>
        <v>5.5715352000000001E-5</v>
      </c>
    </row>
    <row r="598" spans="1:11" ht="24" customHeight="1">
      <c r="A598" s="22"/>
      <c r="B598" s="19" t="s">
        <v>40</v>
      </c>
      <c r="C598" s="19" t="s">
        <v>32</v>
      </c>
      <c r="D598" s="19">
        <v>13.852816000000001</v>
      </c>
      <c r="E598" s="19">
        <v>100.56736600000001</v>
      </c>
      <c r="F598" s="26">
        <v>44075</v>
      </c>
      <c r="G598" s="2" t="s">
        <v>42</v>
      </c>
      <c r="H598" s="2" t="s">
        <v>53</v>
      </c>
      <c r="I598" s="27">
        <v>0.04</v>
      </c>
      <c r="J598" s="2" t="s">
        <v>73</v>
      </c>
      <c r="K598" s="6">
        <f>(0.461*'ข้อมูลสิ่งแวดล้อม 2563'!$I598+0.623*I599+0.0414*I600)*(8760*0.2*0.7/1000000)</f>
        <v>6.2848094399999989E-5</v>
      </c>
    </row>
    <row r="599" spans="1:11" ht="24" customHeight="1">
      <c r="A599" s="22"/>
      <c r="B599" s="19" t="s">
        <v>41</v>
      </c>
      <c r="C599" s="19" t="s">
        <v>32</v>
      </c>
      <c r="D599" s="19">
        <v>13.856811</v>
      </c>
      <c r="E599" s="20">
        <v>100.57317</v>
      </c>
      <c r="F599" s="26">
        <v>43739</v>
      </c>
      <c r="G599" s="2" t="s">
        <v>42</v>
      </c>
      <c r="H599" s="2" t="s">
        <v>53</v>
      </c>
      <c r="I599" s="27">
        <v>0.05</v>
      </c>
      <c r="J599" s="2" t="s">
        <v>73</v>
      </c>
      <c r="K599" s="6">
        <f>(0.461*'ข้อมูลสิ่งแวดล้อม 2563'!$I599+0.623*I600+0.0414*I601)*(8760*0.2*0.7/1000000)</f>
        <v>6.086132639999999E-5</v>
      </c>
    </row>
    <row r="600" spans="1:11" ht="24" customHeight="1">
      <c r="A600" s="22"/>
      <c r="B600" s="19" t="s">
        <v>41</v>
      </c>
      <c r="C600" s="19" t="s">
        <v>32</v>
      </c>
      <c r="D600" s="19">
        <v>13.856811</v>
      </c>
      <c r="E600" s="20">
        <v>100.57317</v>
      </c>
      <c r="F600" s="26">
        <v>43497</v>
      </c>
      <c r="G600" s="2" t="s">
        <v>42</v>
      </c>
      <c r="H600" s="2" t="s">
        <v>53</v>
      </c>
      <c r="I600" s="27">
        <v>0.04</v>
      </c>
      <c r="J600" s="2" t="s">
        <v>73</v>
      </c>
      <c r="K600" s="6">
        <f>(0.461*'ข้อมูลสิ่งแวดล้อม 2563'!$I600+0.623*I601+0.0414*I602)*(8760*0.2*0.7/1000000)</f>
        <v>5.5207622399999996E-5</v>
      </c>
    </row>
    <row r="601" spans="1:11" ht="24" customHeight="1">
      <c r="A601" s="22"/>
      <c r="B601" s="19" t="s">
        <v>41</v>
      </c>
      <c r="C601" s="19" t="s">
        <v>32</v>
      </c>
      <c r="D601" s="19">
        <v>13.856811</v>
      </c>
      <c r="E601" s="20">
        <v>100.57317</v>
      </c>
      <c r="F601" s="26">
        <v>43952</v>
      </c>
      <c r="G601" s="2" t="s">
        <v>42</v>
      </c>
      <c r="H601" s="2" t="s">
        <v>53</v>
      </c>
      <c r="I601" s="27">
        <v>0.04</v>
      </c>
      <c r="J601" s="2" t="s">
        <v>73</v>
      </c>
      <c r="K601" s="6">
        <f>(0.461*'ข้อมูลสิ่งแวดล้อม 2563'!$I601+0.623*I602+0.0414*I603)*(8760*0.2*0.7/1000000)</f>
        <v>5.5207622399999996E-5</v>
      </c>
    </row>
    <row r="602" spans="1:11" ht="24" customHeight="1">
      <c r="A602" s="22"/>
      <c r="B602" s="19" t="s">
        <v>41</v>
      </c>
      <c r="C602" s="19" t="s">
        <v>32</v>
      </c>
      <c r="D602" s="19">
        <v>13.856811</v>
      </c>
      <c r="E602" s="20">
        <v>100.57317</v>
      </c>
      <c r="F602" s="26">
        <v>44075</v>
      </c>
      <c r="G602" s="2" t="s">
        <v>42</v>
      </c>
      <c r="H602" s="2" t="s">
        <v>53</v>
      </c>
      <c r="I602" s="27">
        <v>0.04</v>
      </c>
      <c r="J602" s="2" t="s">
        <v>73</v>
      </c>
      <c r="K602" s="6">
        <f>(0.461*'ข้อมูลสิ่งแวดล้อม 2563'!$I602+0.623*I603+0.0414*I604)*(8760*0.2*0.7/1000000)</f>
        <v>5.5207622399999996E-5</v>
      </c>
    </row>
    <row r="603" spans="1:11" ht="24" customHeight="1">
      <c r="A603" s="22"/>
      <c r="B603" s="19" t="s">
        <v>43</v>
      </c>
      <c r="C603" s="19" t="s">
        <v>32</v>
      </c>
      <c r="D603" s="19">
        <v>13.854787</v>
      </c>
      <c r="E603" s="19">
        <v>100.56302700000001</v>
      </c>
      <c r="F603" s="26">
        <v>43739</v>
      </c>
      <c r="G603" s="2" t="s">
        <v>42</v>
      </c>
      <c r="H603" s="2" t="s">
        <v>53</v>
      </c>
      <c r="I603" s="27">
        <v>0.04</v>
      </c>
      <c r="J603" s="2" t="s">
        <v>73</v>
      </c>
      <c r="K603" s="6">
        <f>(0.461*'ข้อมูลสิ่งแวดล้อม 2563'!$I603+0.623*I604+0.0414*I605)*(8760*0.2*0.7/1000000)</f>
        <v>5.4699892799999999E-5</v>
      </c>
    </row>
    <row r="604" spans="1:11" ht="24" customHeight="1">
      <c r="A604" s="22"/>
      <c r="B604" s="19" t="s">
        <v>43</v>
      </c>
      <c r="C604" s="19" t="s">
        <v>32</v>
      </c>
      <c r="D604" s="19">
        <v>13.854787</v>
      </c>
      <c r="E604" s="19">
        <v>100.56302700000001</v>
      </c>
      <c r="F604" s="26">
        <v>43497</v>
      </c>
      <c r="G604" s="2" t="s">
        <v>42</v>
      </c>
      <c r="H604" s="2" t="s">
        <v>53</v>
      </c>
      <c r="I604" s="27">
        <v>0.04</v>
      </c>
      <c r="J604" s="2" t="s">
        <v>73</v>
      </c>
      <c r="K604" s="6">
        <f>(0.461*'ข้อมูลสิ่งแวดล้อม 2563'!$I604+0.623*I605+0.0414*I606)*(8760*0.2*0.7/1000000)</f>
        <v>4.8074879999999995E-5</v>
      </c>
    </row>
    <row r="605" spans="1:11" ht="24" customHeight="1">
      <c r="A605" s="22"/>
      <c r="B605" s="19" t="s">
        <v>43</v>
      </c>
      <c r="C605" s="19" t="s">
        <v>32</v>
      </c>
      <c r="D605" s="19">
        <v>13.854787</v>
      </c>
      <c r="E605" s="19">
        <v>100.56302700000001</v>
      </c>
      <c r="F605" s="26">
        <v>43952</v>
      </c>
      <c r="G605" s="2" t="s">
        <v>42</v>
      </c>
      <c r="H605" s="2" t="s">
        <v>53</v>
      </c>
      <c r="I605" s="27">
        <v>0.03</v>
      </c>
      <c r="J605" s="2" t="s">
        <v>73</v>
      </c>
      <c r="K605" s="6">
        <f>(0.461*'ข้อมูลสิ่งแวดล้อม 2563'!$I605+0.623*I606+0.0414*I607)*(8760*0.2*0.7/1000000)</f>
        <v>5.7194390399999988E-5</v>
      </c>
    </row>
    <row r="606" spans="1:11" ht="24" customHeight="1">
      <c r="A606" s="22"/>
      <c r="B606" s="19" t="s">
        <v>43</v>
      </c>
      <c r="C606" s="19" t="s">
        <v>32</v>
      </c>
      <c r="D606" s="19">
        <v>13.854787</v>
      </c>
      <c r="E606" s="19">
        <v>100.56302700000001</v>
      </c>
      <c r="F606" s="26">
        <v>44075</v>
      </c>
      <c r="G606" s="2" t="s">
        <v>42</v>
      </c>
      <c r="H606" s="2" t="s">
        <v>53</v>
      </c>
      <c r="I606" s="27">
        <v>0.05</v>
      </c>
      <c r="J606" s="2" t="s">
        <v>73</v>
      </c>
      <c r="K606" s="6">
        <f>(0.461*'ข้อมูลสิ่งแวดล้อม 2563'!$I606+0.623*I607+0.0414*I608)*(8760*0.2*0.7/1000000)</f>
        <v>6.1369055999999995E-5</v>
      </c>
    </row>
    <row r="607" spans="1:11" ht="24" customHeight="1">
      <c r="A607" s="22"/>
      <c r="B607" s="19" t="s">
        <v>44</v>
      </c>
      <c r="C607" s="19" t="s">
        <v>32</v>
      </c>
      <c r="D607" s="20">
        <v>13.923209999999999</v>
      </c>
      <c r="E607" s="19">
        <v>100.60061899999999</v>
      </c>
      <c r="F607" s="26">
        <v>43739</v>
      </c>
      <c r="G607" s="2" t="s">
        <v>42</v>
      </c>
      <c r="H607" s="2" t="s">
        <v>53</v>
      </c>
      <c r="I607" s="27">
        <v>0.04</v>
      </c>
      <c r="J607" s="2" t="s">
        <v>73</v>
      </c>
      <c r="K607" s="6">
        <f>(0.461*'ข้อมูลสิ่งแวดล้อม 2563'!$I607+0.623*I608+0.0414*I609)*(8760*0.2*0.7/1000000)</f>
        <v>6.2848094399999989E-5</v>
      </c>
    </row>
    <row r="608" spans="1:11" ht="24" customHeight="1">
      <c r="A608" s="22"/>
      <c r="B608" s="19" t="s">
        <v>44</v>
      </c>
      <c r="C608" s="19" t="s">
        <v>32</v>
      </c>
      <c r="D608" s="20">
        <v>13.923209999999999</v>
      </c>
      <c r="E608" s="19">
        <v>100.60061899999999</v>
      </c>
      <c r="F608" s="26">
        <v>43497</v>
      </c>
      <c r="G608" s="2" t="s">
        <v>42</v>
      </c>
      <c r="H608" s="2" t="s">
        <v>53</v>
      </c>
      <c r="I608" s="27">
        <v>0.05</v>
      </c>
      <c r="J608" s="2" t="s">
        <v>73</v>
      </c>
      <c r="K608" s="6">
        <f>(0.461*'ข้อมูลสิ่งแวดล้อม 2563'!$I608+0.623*I609+0.0414*I610)*(8760*0.2*0.7/1000000)</f>
        <v>6.086132639999999E-5</v>
      </c>
    </row>
    <row r="609" spans="1:11" ht="24" customHeight="1">
      <c r="A609" s="22"/>
      <c r="B609" s="19" t="s">
        <v>44</v>
      </c>
      <c r="C609" s="19" t="s">
        <v>32</v>
      </c>
      <c r="D609" s="20">
        <v>13.923209999999999</v>
      </c>
      <c r="E609" s="19">
        <v>100.60061899999999</v>
      </c>
      <c r="F609" s="26">
        <v>43952</v>
      </c>
      <c r="G609" s="2" t="s">
        <v>42</v>
      </c>
      <c r="H609" s="2" t="s">
        <v>53</v>
      </c>
      <c r="I609" s="27">
        <v>0.04</v>
      </c>
      <c r="J609" s="2" t="s">
        <v>73</v>
      </c>
      <c r="K609" s="6">
        <f>(0.461*'ข้อมูลสิ่งแวดล้อม 2563'!$I609+0.623*I610+0.0414*I611)*(8760*0.2*0.7/1000000)</f>
        <v>6.3331296000000004E-5</v>
      </c>
    </row>
    <row r="610" spans="1:11" ht="24" customHeight="1">
      <c r="A610" s="22"/>
      <c r="B610" s="19" t="s">
        <v>44</v>
      </c>
      <c r="C610" s="19" t="s">
        <v>32</v>
      </c>
      <c r="D610" s="20">
        <v>13.923209999999999</v>
      </c>
      <c r="E610" s="19">
        <v>100.60061899999999</v>
      </c>
      <c r="F610" s="26">
        <v>44075</v>
      </c>
      <c r="G610" s="2" t="s">
        <v>42</v>
      </c>
      <c r="H610" s="2" t="s">
        <v>53</v>
      </c>
      <c r="I610" s="27">
        <v>0.04</v>
      </c>
      <c r="J610" s="2" t="s">
        <v>73</v>
      </c>
      <c r="K610" s="6">
        <f>(0.461*'ข้อมูลสิ่งแวดล้อม 2563'!$I610+0.623*I611+0.0414*I612)*(8760*0.2*0.7/1000000)</f>
        <v>1.80501552E-4</v>
      </c>
    </row>
    <row r="611" spans="1:11" ht="24" customHeight="1">
      <c r="A611" s="22"/>
      <c r="B611" s="19" t="s">
        <v>70</v>
      </c>
      <c r="C611" s="19" t="s">
        <v>34</v>
      </c>
      <c r="D611" s="19">
        <v>14.047349000000001</v>
      </c>
      <c r="E611" s="19">
        <v>100.71729499999999</v>
      </c>
      <c r="F611" s="26">
        <v>43740</v>
      </c>
      <c r="G611" s="2" t="s">
        <v>42</v>
      </c>
      <c r="H611" s="2" t="s">
        <v>53</v>
      </c>
      <c r="I611" s="27">
        <v>0.2</v>
      </c>
      <c r="J611" s="2" t="s">
        <v>73</v>
      </c>
      <c r="K611" s="6">
        <f>(0.461*'ข้อมูลสิ่งแวดล้อม 2563'!$I611+0.623*I612+0.0414*I613)*(8760*0.2*0.7/1000000)</f>
        <v>1.9455609599999999E-4</v>
      </c>
    </row>
    <row r="612" spans="1:11" ht="24" customHeight="1">
      <c r="A612" s="22"/>
      <c r="B612" s="19" t="s">
        <v>70</v>
      </c>
      <c r="C612" s="19" t="s">
        <v>34</v>
      </c>
      <c r="D612" s="19">
        <v>14.047349000000001</v>
      </c>
      <c r="E612" s="19">
        <v>100.71729499999999</v>
      </c>
      <c r="F612" s="26">
        <v>43498</v>
      </c>
      <c r="G612" s="2" t="s">
        <v>42</v>
      </c>
      <c r="H612" s="2" t="s">
        <v>53</v>
      </c>
      <c r="I612" s="27">
        <v>0.1</v>
      </c>
      <c r="J612" s="2" t="s">
        <v>73</v>
      </c>
      <c r="K612" s="6">
        <f>(0.461*'ข้อมูลสิ่งแวดล้อม 2563'!$I612+0.623*I613+0.0414*I614)*(8760*0.2*0.7/1000000)</f>
        <v>1.3801905599999999E-4</v>
      </c>
    </row>
    <row r="613" spans="1:11" ht="24" customHeight="1">
      <c r="A613" s="22"/>
      <c r="B613" s="19" t="s">
        <v>70</v>
      </c>
      <c r="C613" s="19" t="s">
        <v>34</v>
      </c>
      <c r="D613" s="19">
        <v>14.047349000000001</v>
      </c>
      <c r="E613" s="19">
        <v>100.71729499999999</v>
      </c>
      <c r="F613" s="26">
        <v>43953</v>
      </c>
      <c r="G613" s="2" t="s">
        <v>42</v>
      </c>
      <c r="H613" s="2" t="s">
        <v>53</v>
      </c>
      <c r="I613" s="27">
        <v>0.1</v>
      </c>
      <c r="J613" s="2" t="s">
        <v>73</v>
      </c>
      <c r="K613" s="6">
        <f>(0.461*'ข้อมูลสิ่งแวดล้อม 2563'!$I613+0.623*I614+0.0414*I615)*(8760*0.2*0.7/1000000)</f>
        <v>1.3801905599999999E-4</v>
      </c>
    </row>
    <row r="614" spans="1:11" ht="24" customHeight="1">
      <c r="A614" s="22"/>
      <c r="B614" s="19" t="s">
        <v>70</v>
      </c>
      <c r="C614" s="19" t="s">
        <v>34</v>
      </c>
      <c r="D614" s="19">
        <v>14.047349000000001</v>
      </c>
      <c r="E614" s="19">
        <v>100.71729499999999</v>
      </c>
      <c r="F614" s="26">
        <v>44076</v>
      </c>
      <c r="G614" s="2" t="s">
        <v>42</v>
      </c>
      <c r="H614" s="2" t="s">
        <v>53</v>
      </c>
      <c r="I614" s="27">
        <v>0.1</v>
      </c>
      <c r="J614" s="2" t="s">
        <v>73</v>
      </c>
      <c r="K614" s="6">
        <f>(0.461*'ข้อมูลสิ่งแวดล้อม 2563'!$I614+0.623*I615+0.0414*I616)*(8760*0.2*0.7/1000000)</f>
        <v>1.3649586719999997E-4</v>
      </c>
    </row>
    <row r="615" spans="1:11" ht="24" customHeight="1">
      <c r="A615" s="22"/>
      <c r="B615" s="19" t="s">
        <v>69</v>
      </c>
      <c r="C615" s="19" t="s">
        <v>34</v>
      </c>
      <c r="D615" s="19">
        <v>14.045356</v>
      </c>
      <c r="E615" s="19">
        <v>100.717842</v>
      </c>
      <c r="F615" s="26">
        <v>43740</v>
      </c>
      <c r="G615" s="2" t="s">
        <v>42</v>
      </c>
      <c r="H615" s="2" t="s">
        <v>53</v>
      </c>
      <c r="I615" s="27">
        <v>0.1</v>
      </c>
      <c r="J615" s="2" t="s">
        <v>73</v>
      </c>
      <c r="K615" s="6">
        <f>(0.461*'ข้อมูลสิ่งแวดล้อม 2563'!$I615+0.623*I616+0.0414*I617)*(8760*0.2*0.7/1000000)</f>
        <v>1.1408218079999999E-4</v>
      </c>
    </row>
    <row r="616" spans="1:11" ht="24" customHeight="1">
      <c r="A616" s="22"/>
      <c r="B616" s="19" t="s">
        <v>69</v>
      </c>
      <c r="C616" s="19" t="s">
        <v>34</v>
      </c>
      <c r="D616" s="19">
        <v>14.045356</v>
      </c>
      <c r="E616" s="19">
        <v>100.717842</v>
      </c>
      <c r="F616" s="26">
        <v>43498</v>
      </c>
      <c r="G616" s="2" t="s">
        <v>42</v>
      </c>
      <c r="H616" s="2" t="s">
        <v>53</v>
      </c>
      <c r="I616" s="27">
        <v>7.0000000000000007E-2</v>
      </c>
      <c r="J616" s="2" t="s">
        <v>73</v>
      </c>
      <c r="K616" s="6">
        <f>(0.461*'ข้อมูลสิ่งแวดล้อม 2563'!$I616+0.623*I617+0.0414*I618)*(8760*0.2*0.7/1000000)</f>
        <v>1.042538112E-4</v>
      </c>
    </row>
    <row r="617" spans="1:11" ht="24" customHeight="1">
      <c r="A617" s="22"/>
      <c r="B617" s="19" t="s">
        <v>69</v>
      </c>
      <c r="C617" s="19" t="s">
        <v>34</v>
      </c>
      <c r="D617" s="19">
        <v>14.045356</v>
      </c>
      <c r="E617" s="19">
        <v>100.717842</v>
      </c>
      <c r="F617" s="26">
        <v>43953</v>
      </c>
      <c r="G617" s="2" t="s">
        <v>42</v>
      </c>
      <c r="H617" s="2" t="s">
        <v>53</v>
      </c>
      <c r="I617" s="27">
        <v>0.08</v>
      </c>
      <c r="J617" s="2" t="s">
        <v>73</v>
      </c>
      <c r="K617" s="6">
        <f>(0.461*'ข้อมูลสิ่งแวดล้อม 2563'!$I617+0.623*I618+0.0414*I619)*(8760*0.2*0.7/1000000)</f>
        <v>1.0886752799999999E-4</v>
      </c>
    </row>
    <row r="618" spans="1:11" ht="24" customHeight="1">
      <c r="A618" s="22"/>
      <c r="B618" s="19" t="s">
        <v>69</v>
      </c>
      <c r="C618" s="19" t="s">
        <v>34</v>
      </c>
      <c r="D618" s="19">
        <v>14.045356</v>
      </c>
      <c r="E618" s="19">
        <v>100.717842</v>
      </c>
      <c r="F618" s="26">
        <v>44076</v>
      </c>
      <c r="G618" s="2" t="s">
        <v>42</v>
      </c>
      <c r="H618" s="2" t="s">
        <v>53</v>
      </c>
      <c r="I618" s="27">
        <v>7.0000000000000007E-2</v>
      </c>
      <c r="J618" s="2" t="s">
        <v>73</v>
      </c>
      <c r="K618" s="6">
        <f>(0.461*'ข้อมูลสิ่งแวดล้อม 2563'!$I618+0.623*I619+0.0414*I620)*(8760*0.2*0.7/1000000)</f>
        <v>1.97462664E-4</v>
      </c>
    </row>
    <row r="619" spans="1:11" ht="24" customHeight="1">
      <c r="A619" s="22"/>
      <c r="B619" s="19" t="s">
        <v>66</v>
      </c>
      <c r="C619" s="19" t="s">
        <v>34</v>
      </c>
      <c r="D619" s="20">
        <v>14.047169999999999</v>
      </c>
      <c r="E619" s="19">
        <v>100.71779600000001</v>
      </c>
      <c r="F619" s="26">
        <v>43740</v>
      </c>
      <c r="G619" s="2" t="s">
        <v>42</v>
      </c>
      <c r="H619" s="2" t="s">
        <v>53</v>
      </c>
      <c r="I619" s="27">
        <v>0.2</v>
      </c>
      <c r="J619" s="2" t="s">
        <v>73</v>
      </c>
      <c r="K619" s="6">
        <f>(0.461*'ข้อมูลสิ่งแวดล้อม 2563'!$I619+0.623*I620+0.0414*I621)*(8760*0.2*0.7/1000000)</f>
        <v>1.9455609599999999E-4</v>
      </c>
    </row>
    <row r="620" spans="1:11" ht="24" customHeight="1">
      <c r="A620" s="22"/>
      <c r="B620" s="19" t="s">
        <v>66</v>
      </c>
      <c r="C620" s="19" t="s">
        <v>34</v>
      </c>
      <c r="D620" s="20">
        <v>14.047169999999999</v>
      </c>
      <c r="E620" s="19">
        <v>100.71779600000001</v>
      </c>
      <c r="F620" s="26">
        <v>43498</v>
      </c>
      <c r="G620" s="2" t="s">
        <v>42</v>
      </c>
      <c r="H620" s="2" t="s">
        <v>53</v>
      </c>
      <c r="I620" s="27">
        <v>0.1</v>
      </c>
      <c r="J620" s="2" t="s">
        <v>73</v>
      </c>
      <c r="K620" s="6">
        <f>(0.461*'ข้อมูลสิ่งแวดล้อม 2563'!$I620+0.623*I621+0.0414*I622)*(8760*0.2*0.7/1000000)</f>
        <v>1.3801905599999999E-4</v>
      </c>
    </row>
    <row r="621" spans="1:11" ht="24" customHeight="1">
      <c r="A621" s="22"/>
      <c r="B621" s="19" t="s">
        <v>66</v>
      </c>
      <c r="C621" s="19" t="s">
        <v>34</v>
      </c>
      <c r="D621" s="20">
        <v>14.047169999999999</v>
      </c>
      <c r="E621" s="19">
        <v>100.71779600000001</v>
      </c>
      <c r="F621" s="26">
        <v>43953</v>
      </c>
      <c r="G621" s="2" t="s">
        <v>42</v>
      </c>
      <c r="H621" s="2" t="s">
        <v>53</v>
      </c>
      <c r="I621" s="27">
        <v>0.1</v>
      </c>
      <c r="J621" s="2" t="s">
        <v>73</v>
      </c>
      <c r="K621" s="6">
        <f>(0.461*'ข้อมูลสิ่งแวดล้อม 2563'!$I621+0.623*I622+0.0414*I623)*(8760*0.2*0.7/1000000)</f>
        <v>1.3548040799999999E-4</v>
      </c>
    </row>
    <row r="622" spans="1:11" ht="24" customHeight="1">
      <c r="A622" s="22"/>
      <c r="B622" s="19" t="s">
        <v>66</v>
      </c>
      <c r="C622" s="19" t="s">
        <v>34</v>
      </c>
      <c r="D622" s="20">
        <v>14.047169999999999</v>
      </c>
      <c r="E622" s="19">
        <v>100.71779600000001</v>
      </c>
      <c r="F622" s="26">
        <v>44076</v>
      </c>
      <c r="G622" s="2" t="s">
        <v>42</v>
      </c>
      <c r="H622" s="2" t="s">
        <v>53</v>
      </c>
      <c r="I622" s="27">
        <v>0.1</v>
      </c>
      <c r="J622" s="2" t="s">
        <v>73</v>
      </c>
      <c r="K622" s="6">
        <f>(0.461*'ข้อมูลสิ่งแวดล้อม 2563'!$I622+0.623*I623+0.0414*I624)*(8760*0.2*0.7/1000000)</f>
        <v>9.7278047999999997E-5</v>
      </c>
    </row>
    <row r="623" spans="1:11" ht="24" customHeight="1">
      <c r="A623" s="22"/>
      <c r="B623" s="19" t="s">
        <v>35</v>
      </c>
      <c r="C623" s="19" t="s">
        <v>34</v>
      </c>
      <c r="D623" s="19">
        <v>14.059361000000001</v>
      </c>
      <c r="E623" s="19">
        <v>100.710336</v>
      </c>
      <c r="F623" s="26">
        <v>43740</v>
      </c>
      <c r="G623" s="2" t="s">
        <v>42</v>
      </c>
      <c r="H623" s="2" t="s">
        <v>53</v>
      </c>
      <c r="I623" s="27">
        <v>0.05</v>
      </c>
      <c r="J623" s="2" t="s">
        <v>73</v>
      </c>
      <c r="K623" s="6">
        <f>(0.461*'ข้อมูลสิ่งแวดล้อม 2563'!$I623+0.623*I624+0.0414*I625)*(8760*0.2*0.7/1000000)</f>
        <v>6.9517257599999998E-5</v>
      </c>
    </row>
    <row r="624" spans="1:11" ht="24" customHeight="1">
      <c r="A624" s="22"/>
      <c r="B624" s="19" t="s">
        <v>35</v>
      </c>
      <c r="C624" s="19" t="s">
        <v>34</v>
      </c>
      <c r="D624" s="19">
        <v>14.059361000000001</v>
      </c>
      <c r="E624" s="19">
        <v>100.710336</v>
      </c>
      <c r="F624" s="26">
        <v>43498</v>
      </c>
      <c r="G624" s="2" t="s">
        <v>42</v>
      </c>
      <c r="H624" s="2" t="s">
        <v>53</v>
      </c>
      <c r="I624" s="27">
        <v>0.05</v>
      </c>
      <c r="J624" s="2" t="s">
        <v>73</v>
      </c>
      <c r="K624" s="6">
        <f>(0.461*'ข้อมูลสิ่งแวดล้อม 2563'!$I624+0.623*I625+0.0414*I626)*(8760*0.2*0.7/1000000)</f>
        <v>7.6649999999999993E-5</v>
      </c>
    </row>
    <row r="625" spans="1:11" ht="24" customHeight="1">
      <c r="A625" s="22"/>
      <c r="B625" s="19" t="s">
        <v>35</v>
      </c>
      <c r="C625" s="19" t="s">
        <v>34</v>
      </c>
      <c r="D625" s="19">
        <v>14.059361000000001</v>
      </c>
      <c r="E625" s="19">
        <v>100.710336</v>
      </c>
      <c r="F625" s="26">
        <v>43953</v>
      </c>
      <c r="G625" s="2" t="s">
        <v>42</v>
      </c>
      <c r="H625" s="2" t="s">
        <v>53</v>
      </c>
      <c r="I625" s="27">
        <v>0.06</v>
      </c>
      <c r="J625" s="2" t="s">
        <v>73</v>
      </c>
      <c r="K625" s="6">
        <f>(0.461*'ข้อมูลสิ่งแวดล้อม 2563'!$I625+0.623*I626+0.0414*I627)*(8760*0.2*0.7/1000000)</f>
        <v>7.4663231999999994E-5</v>
      </c>
    </row>
    <row r="626" spans="1:11" ht="24" customHeight="1">
      <c r="A626" s="22"/>
      <c r="B626" s="19" t="s">
        <v>35</v>
      </c>
      <c r="C626" s="19" t="s">
        <v>34</v>
      </c>
      <c r="D626" s="19">
        <v>14.059361000000001</v>
      </c>
      <c r="E626" s="19">
        <v>100.710336</v>
      </c>
      <c r="F626" s="26">
        <v>44076</v>
      </c>
      <c r="G626" s="2" t="s">
        <v>42</v>
      </c>
      <c r="H626" s="2" t="s">
        <v>53</v>
      </c>
      <c r="I626" s="27">
        <v>0.05</v>
      </c>
      <c r="J626" s="2" t="s">
        <v>73</v>
      </c>
      <c r="K626" s="6">
        <f>(0.461*'ข้อมูลสิ่งแวดล้อม 2563'!$I626+0.623*I627+0.0414*I628)*(8760*0.2*0.7/1000000)</f>
        <v>7.0024987199999989E-5</v>
      </c>
    </row>
    <row r="627" spans="1:11" ht="24" customHeight="1">
      <c r="A627" s="22"/>
      <c r="B627" s="19" t="s">
        <v>33</v>
      </c>
      <c r="C627" s="19" t="s">
        <v>34</v>
      </c>
      <c r="D627" s="19">
        <v>14.043049</v>
      </c>
      <c r="E627" s="19">
        <v>100.709841</v>
      </c>
      <c r="F627" s="26">
        <v>43740</v>
      </c>
      <c r="G627" s="2" t="s">
        <v>42</v>
      </c>
      <c r="H627" s="2" t="s">
        <v>53</v>
      </c>
      <c r="I627" s="27">
        <v>0.05</v>
      </c>
      <c r="J627" s="2" t="s">
        <v>73</v>
      </c>
      <c r="K627" s="6">
        <f>(0.461*'ข้อมูลสิ่งแวดล้อม 2563'!$I627+0.623*I628+0.0414*I629)*(8760*0.2*0.7/1000000)</f>
        <v>8.4798201599999983E-5</v>
      </c>
    </row>
    <row r="628" spans="1:11" ht="24" customHeight="1">
      <c r="A628" s="22"/>
      <c r="B628" s="19" t="s">
        <v>33</v>
      </c>
      <c r="C628" s="19" t="s">
        <v>34</v>
      </c>
      <c r="D628" s="19">
        <v>14.043049</v>
      </c>
      <c r="E628" s="19">
        <v>100.709841</v>
      </c>
      <c r="F628" s="26">
        <v>43498</v>
      </c>
      <c r="G628" s="2" t="s">
        <v>42</v>
      </c>
      <c r="H628" s="2" t="s">
        <v>53</v>
      </c>
      <c r="I628" s="27">
        <v>7.0000000000000007E-2</v>
      </c>
      <c r="J628" s="2" t="s">
        <v>73</v>
      </c>
      <c r="K628" s="6">
        <f>(0.461*'ข้อมูลสิ่งแวดล้อม 2563'!$I628+0.623*I629+0.0414*I630)*(8760*0.2*0.7/1000000)</f>
        <v>8.7449678400000004E-5</v>
      </c>
    </row>
    <row r="629" spans="1:11" ht="24" customHeight="1">
      <c r="A629" s="22"/>
      <c r="B629" s="19" t="s">
        <v>33</v>
      </c>
      <c r="C629" s="19" t="s">
        <v>34</v>
      </c>
      <c r="D629" s="19">
        <v>14.043049</v>
      </c>
      <c r="E629" s="19">
        <v>100.709841</v>
      </c>
      <c r="F629" s="26">
        <v>43953</v>
      </c>
      <c r="G629" s="2" t="s">
        <v>42</v>
      </c>
      <c r="H629" s="2" t="s">
        <v>53</v>
      </c>
      <c r="I629" s="27">
        <v>0.06</v>
      </c>
      <c r="J629" s="2" t="s">
        <v>73</v>
      </c>
      <c r="K629" s="6">
        <f>(0.461*'ข้อมูลสิ่งแวดล้อม 2563'!$I629+0.623*I630+0.0414*I631)*(8760*0.2*0.7/1000000)</f>
        <v>6.7022759999999995E-5</v>
      </c>
    </row>
    <row r="630" spans="1:11" ht="24" customHeight="1">
      <c r="A630" s="22"/>
      <c r="B630" s="19" t="s">
        <v>33</v>
      </c>
      <c r="C630" s="19" t="s">
        <v>34</v>
      </c>
      <c r="D630" s="19">
        <v>14.043049</v>
      </c>
      <c r="E630" s="19">
        <v>100.709841</v>
      </c>
      <c r="F630" s="26">
        <v>44076</v>
      </c>
      <c r="G630" s="2" t="s">
        <v>42</v>
      </c>
      <c r="H630" s="2" t="s">
        <v>53</v>
      </c>
      <c r="I630" s="27">
        <v>0.04</v>
      </c>
      <c r="J630" s="2" t="s">
        <v>73</v>
      </c>
      <c r="K630" s="6">
        <f>(0.461*'ข้อมูลสิ่งแวดล้อม 2563'!$I630+0.623*I631+0.0414*I632)*(8760*0.2*0.7/1000000)</f>
        <v>6.3355823999999993E-5</v>
      </c>
    </row>
    <row r="631" spans="1:11" ht="24" customHeight="1">
      <c r="A631" s="22"/>
      <c r="B631" s="19" t="s">
        <v>38</v>
      </c>
      <c r="C631" s="19" t="s">
        <v>34</v>
      </c>
      <c r="D631" s="19">
        <v>14.008925</v>
      </c>
      <c r="E631" s="20">
        <v>100.70843000000001</v>
      </c>
      <c r="F631" s="26">
        <v>43740</v>
      </c>
      <c r="G631" s="2" t="s">
        <v>42</v>
      </c>
      <c r="H631" s="2" t="s">
        <v>53</v>
      </c>
      <c r="I631" s="27">
        <v>0.05</v>
      </c>
      <c r="J631" s="2" t="s">
        <v>73</v>
      </c>
      <c r="K631" s="6">
        <f>(0.461*'ข้อมูลสิ่งแวดล้อม 2563'!$I631+0.623*I632+0.0414*I633)*(8760*0.2*0.7/1000000)</f>
        <v>6.9009527999999994E-5</v>
      </c>
    </row>
    <row r="632" spans="1:11" ht="24" customHeight="1">
      <c r="A632" s="22"/>
      <c r="B632" s="19" t="s">
        <v>38</v>
      </c>
      <c r="C632" s="19" t="s">
        <v>34</v>
      </c>
      <c r="D632" s="19">
        <v>14.008925</v>
      </c>
      <c r="E632" s="20">
        <v>100.70843000000001</v>
      </c>
      <c r="F632" s="26">
        <v>43498</v>
      </c>
      <c r="G632" s="2" t="s">
        <v>42</v>
      </c>
      <c r="H632" s="2" t="s">
        <v>53</v>
      </c>
      <c r="I632" s="27">
        <v>0.05</v>
      </c>
      <c r="J632" s="2" t="s">
        <v>73</v>
      </c>
      <c r="K632" s="6">
        <f>(0.461*'ข้อมูลสิ่งแวดล้อม 2563'!$I632+0.623*I633+0.0414*I634)*(8760*0.2*0.7/1000000)</f>
        <v>6.7994068799999985E-5</v>
      </c>
    </row>
    <row r="633" spans="1:11" ht="24" customHeight="1">
      <c r="A633" s="22"/>
      <c r="B633" s="19" t="s">
        <v>38</v>
      </c>
      <c r="C633" s="19" t="s">
        <v>34</v>
      </c>
      <c r="D633" s="19">
        <v>14.008925</v>
      </c>
      <c r="E633" s="20">
        <v>100.70843000000001</v>
      </c>
      <c r="F633" s="26">
        <v>43953</v>
      </c>
      <c r="G633" s="2" t="s">
        <v>42</v>
      </c>
      <c r="H633" s="2" t="s">
        <v>53</v>
      </c>
      <c r="I633" s="27">
        <v>0.05</v>
      </c>
      <c r="J633" s="2" t="s">
        <v>73</v>
      </c>
      <c r="K633" s="6">
        <f>(0.461*'ข้อมูลสิ่งแวดล้อม 2563'!$I633+0.623*I634+0.0414*I635)*(8760*0.2*0.7/1000000)</f>
        <v>5.3728583999999995E-5</v>
      </c>
    </row>
    <row r="634" spans="1:11" ht="24" customHeight="1">
      <c r="A634" s="22"/>
      <c r="B634" s="19" t="s">
        <v>38</v>
      </c>
      <c r="C634" s="19" t="s">
        <v>34</v>
      </c>
      <c r="D634" s="19">
        <v>14.008925</v>
      </c>
      <c r="E634" s="20">
        <v>100.70843000000001</v>
      </c>
      <c r="F634" s="26">
        <v>44076</v>
      </c>
      <c r="G634" s="2" t="s">
        <v>42</v>
      </c>
      <c r="H634" s="2" t="s">
        <v>53</v>
      </c>
      <c r="I634" s="27">
        <v>0.03</v>
      </c>
      <c r="J634" s="2" t="s">
        <v>73</v>
      </c>
      <c r="K634" s="6">
        <f>(0.461*'ข้อมูลสิ่งแวดล้อม 2563'!$I634+0.623*I635+0.0414*I636)*(8760*0.2*0.7/1000000)</f>
        <v>5.8209849599999997E-5</v>
      </c>
    </row>
    <row r="635" spans="1:11" ht="24" customHeight="1">
      <c r="A635" s="22"/>
      <c r="B635" s="19" t="s">
        <v>37</v>
      </c>
      <c r="C635" s="19" t="s">
        <v>34</v>
      </c>
      <c r="D635" s="19">
        <v>14.071177</v>
      </c>
      <c r="E635" s="19">
        <v>100.70999399999999</v>
      </c>
      <c r="F635" s="26">
        <v>43740</v>
      </c>
      <c r="G635" s="2" t="s">
        <v>42</v>
      </c>
      <c r="H635" s="2" t="s">
        <v>53</v>
      </c>
      <c r="I635" s="27">
        <v>0.05</v>
      </c>
      <c r="J635" s="2" t="s">
        <v>73</v>
      </c>
      <c r="K635" s="6">
        <f>(0.461*'ข้อมูลสิ่งแวดล้อม 2563'!$I635+0.623*I636+0.0414*I637)*(8760*0.2*0.7/1000000)</f>
        <v>7.6142270399999989E-5</v>
      </c>
    </row>
    <row r="636" spans="1:11" ht="24" customHeight="1">
      <c r="A636" s="22"/>
      <c r="B636" s="19" t="s">
        <v>37</v>
      </c>
      <c r="C636" s="19" t="s">
        <v>34</v>
      </c>
      <c r="D636" s="19">
        <v>14.071177</v>
      </c>
      <c r="E636" s="19">
        <v>100.70999399999999</v>
      </c>
      <c r="F636" s="26">
        <v>43498</v>
      </c>
      <c r="G636" s="2" t="s">
        <v>42</v>
      </c>
      <c r="H636" s="2" t="s">
        <v>53</v>
      </c>
      <c r="I636" s="27">
        <v>0.06</v>
      </c>
      <c r="J636" s="2" t="s">
        <v>73</v>
      </c>
      <c r="K636" s="6">
        <f>(0.461*'ข้อมูลสิ่งแวดล้อม 2563'!$I636+0.623*I637+0.0414*I638)*(8760*0.2*0.7/1000000)</f>
        <v>6.6515030399999991E-5</v>
      </c>
    </row>
    <row r="637" spans="1:11" ht="24" customHeight="1">
      <c r="A637" s="22"/>
      <c r="B637" s="19" t="s">
        <v>37</v>
      </c>
      <c r="C637" s="19" t="s">
        <v>34</v>
      </c>
      <c r="D637" s="19">
        <v>14.071177</v>
      </c>
      <c r="E637" s="19">
        <v>100.70999399999999</v>
      </c>
      <c r="F637" s="26">
        <v>43953</v>
      </c>
      <c r="G637" s="2" t="s">
        <v>42</v>
      </c>
      <c r="H637" s="2" t="s">
        <v>53</v>
      </c>
      <c r="I637" s="27">
        <v>0.04</v>
      </c>
      <c r="J637" s="2" t="s">
        <v>73</v>
      </c>
      <c r="K637" s="6">
        <f>(0.461*'ข้อมูลสิ่งแวดล้อม 2563'!$I637+0.623*I638+0.0414*I639)*(8760*0.2*0.7/1000000)</f>
        <v>5.6223081599999998E-5</v>
      </c>
    </row>
    <row r="638" spans="1:11" ht="24" customHeight="1">
      <c r="A638" s="22"/>
      <c r="B638" s="19" t="s">
        <v>37</v>
      </c>
      <c r="C638" s="19" t="s">
        <v>34</v>
      </c>
      <c r="D638" s="19">
        <v>14.071177</v>
      </c>
      <c r="E638" s="19">
        <v>100.70999399999999</v>
      </c>
      <c r="F638" s="26">
        <v>44076</v>
      </c>
      <c r="G638" s="2" t="s">
        <v>42</v>
      </c>
      <c r="H638" s="2" t="s">
        <v>53</v>
      </c>
      <c r="I638" s="27">
        <v>0.04</v>
      </c>
      <c r="J638" s="2" t="s">
        <v>73</v>
      </c>
      <c r="K638" s="6">
        <f>(0.461*'ข้อมูลสิ่งแวดล้อม 2563'!$I638+0.623*I639+0.0414*I640)*(8760*0.2*0.7/1000000)</f>
        <v>7.1504025599999983E-5</v>
      </c>
    </row>
    <row r="639" spans="1:11" ht="24" customHeight="1">
      <c r="A639" s="22"/>
      <c r="B639" s="19" t="s">
        <v>57</v>
      </c>
      <c r="C639" s="19" t="s">
        <v>34</v>
      </c>
      <c r="D639" s="19">
        <v>14.072085</v>
      </c>
      <c r="E639" s="19">
        <v>100.711173</v>
      </c>
      <c r="F639" s="26">
        <v>43740</v>
      </c>
      <c r="G639" s="2" t="s">
        <v>42</v>
      </c>
      <c r="H639" s="2" t="s">
        <v>53</v>
      </c>
      <c r="I639" s="27">
        <v>0.06</v>
      </c>
      <c r="J639" s="2" t="s">
        <v>73</v>
      </c>
      <c r="K639" s="6">
        <f>(0.461*'ข้อมูลสิ่งแวดล้อม 2563'!$I639+0.623*I640+0.0414*I641)*(8760*0.2*0.7/1000000)</f>
        <v>8.1795974400000003E-5</v>
      </c>
    </row>
    <row r="640" spans="1:11" ht="24" customHeight="1">
      <c r="A640" s="22"/>
      <c r="B640" s="19" t="s">
        <v>57</v>
      </c>
      <c r="C640" s="19" t="s">
        <v>34</v>
      </c>
      <c r="D640" s="19">
        <v>14.072085</v>
      </c>
      <c r="E640" s="19">
        <v>100.711173</v>
      </c>
      <c r="F640" s="26">
        <v>43498</v>
      </c>
      <c r="G640" s="2" t="s">
        <v>42</v>
      </c>
      <c r="H640" s="2" t="s">
        <v>53</v>
      </c>
      <c r="I640" s="27">
        <v>0.06</v>
      </c>
      <c r="J640" s="2" t="s">
        <v>73</v>
      </c>
      <c r="K640" s="6">
        <f>(0.461*'ข้อมูลสิ่งแวดล้อม 2563'!$I640+0.623*I641+0.0414*I642)*(8760*0.2*0.7/1000000)</f>
        <v>6.7022759999999995E-5</v>
      </c>
    </row>
    <row r="641" spans="1:11" ht="24" customHeight="1">
      <c r="A641" s="22"/>
      <c r="B641" s="19" t="s">
        <v>57</v>
      </c>
      <c r="C641" s="19" t="s">
        <v>34</v>
      </c>
      <c r="D641" s="19">
        <v>14.072085</v>
      </c>
      <c r="E641" s="19">
        <v>100.711173</v>
      </c>
      <c r="F641" s="26">
        <v>43953</v>
      </c>
      <c r="G641" s="2" t="s">
        <v>42</v>
      </c>
      <c r="H641" s="2" t="s">
        <v>53</v>
      </c>
      <c r="I641" s="27">
        <v>0.04</v>
      </c>
      <c r="J641" s="2" t="s">
        <v>73</v>
      </c>
      <c r="K641" s="6">
        <f>(0.461*'ข้อมูลสิ่งแวดล้อม 2563'!$I641+0.623*I642+0.0414*I643)*(8760*0.2*0.7/1000000)</f>
        <v>6.3355823999999993E-5</v>
      </c>
    </row>
    <row r="642" spans="1:11" ht="24" customHeight="1">
      <c r="A642" s="22"/>
      <c r="B642" s="19" t="s">
        <v>57</v>
      </c>
      <c r="C642" s="19" t="s">
        <v>34</v>
      </c>
      <c r="D642" s="19">
        <v>14.072085</v>
      </c>
      <c r="E642" s="19">
        <v>100.711173</v>
      </c>
      <c r="F642" s="26">
        <v>44076</v>
      </c>
      <c r="G642" s="2" t="s">
        <v>42</v>
      </c>
      <c r="H642" s="2" t="s">
        <v>53</v>
      </c>
      <c r="I642" s="27">
        <v>0.05</v>
      </c>
      <c r="J642" s="2" t="s">
        <v>73</v>
      </c>
      <c r="K642" s="6">
        <f>(0.461*'ข้อมูลสิ่งแวดล้อม 2563'!$I642+0.623*I643+0.0414*I644)*(8760*0.2*0.7/1000000)</f>
        <v>6.8501798399999989E-5</v>
      </c>
    </row>
    <row r="643" spans="1:11" ht="24" customHeight="1">
      <c r="A643" s="22"/>
      <c r="B643" s="19" t="s">
        <v>48</v>
      </c>
      <c r="C643" s="19" t="s">
        <v>34</v>
      </c>
      <c r="D643" s="19">
        <v>14.094533999999999</v>
      </c>
      <c r="E643" s="19">
        <v>100.705394</v>
      </c>
      <c r="F643" s="26">
        <v>43740</v>
      </c>
      <c r="G643" s="2" t="s">
        <v>42</v>
      </c>
      <c r="H643" s="2" t="s">
        <v>53</v>
      </c>
      <c r="I643" s="27">
        <v>0.05</v>
      </c>
      <c r="J643" s="2" t="s">
        <v>73</v>
      </c>
      <c r="K643" s="6">
        <f>(0.461*'ข้อมูลสิ่งแวดล้อม 2563'!$I643+0.623*I644+0.0414*I645)*(8760*0.2*0.7/1000000)</f>
        <v>6.086132639999999E-5</v>
      </c>
    </row>
    <row r="644" spans="1:11" ht="24" customHeight="1">
      <c r="A644" s="22"/>
      <c r="B644" s="19" t="s">
        <v>48</v>
      </c>
      <c r="C644" s="19" t="s">
        <v>34</v>
      </c>
      <c r="D644" s="19">
        <v>14.094533999999999</v>
      </c>
      <c r="E644" s="19">
        <v>100.705394</v>
      </c>
      <c r="F644" s="26">
        <v>43498</v>
      </c>
      <c r="G644" s="2" t="s">
        <v>42</v>
      </c>
      <c r="H644" s="2" t="s">
        <v>53</v>
      </c>
      <c r="I644" s="27">
        <v>0.04</v>
      </c>
      <c r="J644" s="2" t="s">
        <v>73</v>
      </c>
      <c r="K644" s="6">
        <f>(0.461*'ข้อมูลสิ่งแวดล้อม 2563'!$I644+0.623*I645+0.0414*I646)*(8760*0.2*0.7/1000000)</f>
        <v>5.6223081599999998E-5</v>
      </c>
    </row>
    <row r="645" spans="1:11" ht="24" customHeight="1">
      <c r="A645" s="22"/>
      <c r="B645" s="19" t="s">
        <v>48</v>
      </c>
      <c r="C645" s="19" t="s">
        <v>34</v>
      </c>
      <c r="D645" s="19">
        <v>14.094533999999999</v>
      </c>
      <c r="E645" s="19">
        <v>100.705394</v>
      </c>
      <c r="F645" s="26">
        <v>43953</v>
      </c>
      <c r="G645" s="2" t="s">
        <v>42</v>
      </c>
      <c r="H645" s="2" t="s">
        <v>53</v>
      </c>
      <c r="I645" s="27">
        <v>0.04</v>
      </c>
      <c r="J645" s="2" t="s">
        <v>73</v>
      </c>
      <c r="K645" s="6">
        <f>(0.461*'ข้อมูลสิ่งแวดล้อม 2563'!$I645+0.623*I646+0.0414*I647)*(8760*0.2*0.7/1000000)</f>
        <v>7.0996295999999992E-5</v>
      </c>
    </row>
    <row r="646" spans="1:11" ht="24" customHeight="1">
      <c r="A646" s="22"/>
      <c r="B646" s="19" t="s">
        <v>48</v>
      </c>
      <c r="C646" s="19" t="s">
        <v>34</v>
      </c>
      <c r="D646" s="19">
        <v>14.094533999999999</v>
      </c>
      <c r="E646" s="19">
        <v>100.705394</v>
      </c>
      <c r="F646" s="26">
        <v>44076</v>
      </c>
      <c r="G646" s="2" t="s">
        <v>42</v>
      </c>
      <c r="H646" s="2" t="s">
        <v>53</v>
      </c>
      <c r="I646" s="27">
        <v>0.06</v>
      </c>
      <c r="J646" s="2" t="s">
        <v>73</v>
      </c>
      <c r="K646" s="6">
        <f>(0.461*'ข้อมูลสิ่งแวดล้อม 2563'!$I646+0.623*I647+0.0414*I648)*(8760*0.2*0.7/1000000)</f>
        <v>7.415550239999999E-5</v>
      </c>
    </row>
    <row r="647" spans="1:11" ht="24" customHeight="1">
      <c r="A647" s="22"/>
      <c r="B647" s="19" t="s">
        <v>46</v>
      </c>
      <c r="C647" s="19" t="s">
        <v>34</v>
      </c>
      <c r="D647" s="19">
        <v>14.094571</v>
      </c>
      <c r="E647" s="19">
        <v>100.705431</v>
      </c>
      <c r="F647" s="26">
        <v>43740</v>
      </c>
      <c r="G647" s="2" t="s">
        <v>42</v>
      </c>
      <c r="H647" s="2" t="s">
        <v>53</v>
      </c>
      <c r="I647" s="27">
        <v>0.05</v>
      </c>
      <c r="J647" s="2" t="s">
        <v>73</v>
      </c>
      <c r="K647" s="6">
        <f>(0.461*'ข้อมูลสิ่งแวดล้อม 2563'!$I647+0.623*I648+0.0414*I649)*(8760*0.2*0.7/1000000)</f>
        <v>6.086132639999999E-5</v>
      </c>
    </row>
    <row r="648" spans="1:11" ht="24" customHeight="1">
      <c r="A648" s="22"/>
      <c r="B648" s="19" t="s">
        <v>46</v>
      </c>
      <c r="C648" s="19" t="s">
        <v>34</v>
      </c>
      <c r="D648" s="19">
        <v>14.094571</v>
      </c>
      <c r="E648" s="19">
        <v>100.705431</v>
      </c>
      <c r="F648" s="26">
        <v>43498</v>
      </c>
      <c r="G648" s="2" t="s">
        <v>42</v>
      </c>
      <c r="H648" s="2" t="s">
        <v>53</v>
      </c>
      <c r="I648" s="27">
        <v>0.04</v>
      </c>
      <c r="J648" s="2" t="s">
        <v>73</v>
      </c>
      <c r="K648" s="6">
        <f>(0.461*'ข้อมูลสิ่งแวดล้อม 2563'!$I648+0.623*I649+0.0414*I650)*(8760*0.2*0.7/1000000)</f>
        <v>5.6223081599999998E-5</v>
      </c>
    </row>
    <row r="649" spans="1:11" ht="24" customHeight="1">
      <c r="A649" s="22"/>
      <c r="B649" s="19" t="s">
        <v>46</v>
      </c>
      <c r="C649" s="19" t="s">
        <v>34</v>
      </c>
      <c r="D649" s="19">
        <v>14.094571</v>
      </c>
      <c r="E649" s="19">
        <v>100.705431</v>
      </c>
      <c r="F649" s="26">
        <v>43953</v>
      </c>
      <c r="G649" s="2" t="s">
        <v>42</v>
      </c>
      <c r="H649" s="2" t="s">
        <v>53</v>
      </c>
      <c r="I649" s="27">
        <v>0.04</v>
      </c>
      <c r="J649" s="2" t="s">
        <v>73</v>
      </c>
      <c r="K649" s="6">
        <f>(0.461*'ข้อมูลสิ่งแวดล้อม 2563'!$I649+0.623*I650+0.0414*I651)*(8760*0.2*0.7/1000000)</f>
        <v>7.0996295999999992E-5</v>
      </c>
    </row>
    <row r="650" spans="1:11" ht="24" customHeight="1">
      <c r="A650" s="22"/>
      <c r="B650" s="19" t="s">
        <v>46</v>
      </c>
      <c r="C650" s="19" t="s">
        <v>34</v>
      </c>
      <c r="D650" s="19">
        <v>14.094571</v>
      </c>
      <c r="E650" s="19">
        <v>100.705431</v>
      </c>
      <c r="F650" s="26">
        <v>44076</v>
      </c>
      <c r="G650" s="2" t="s">
        <v>42</v>
      </c>
      <c r="H650" s="2" t="s">
        <v>53</v>
      </c>
      <c r="I650" s="27">
        <v>0.06</v>
      </c>
      <c r="J650" s="2" t="s">
        <v>73</v>
      </c>
      <c r="K650" s="6">
        <f>(0.461*'ข้อมูลสิ่งแวดล้อม 2563'!$I650+0.623*I651+0.0414*I652)*(8760*0.2*0.7/1000000)</f>
        <v>7.4663231999999994E-5</v>
      </c>
    </row>
    <row r="651" spans="1:11" ht="24" customHeight="1">
      <c r="A651" s="22"/>
      <c r="B651" s="19" t="s">
        <v>45</v>
      </c>
      <c r="C651" s="19" t="s">
        <v>34</v>
      </c>
      <c r="D651" s="19">
        <v>14.147873000000001</v>
      </c>
      <c r="E651" s="19">
        <v>100.710477</v>
      </c>
      <c r="F651" s="26">
        <v>43740</v>
      </c>
      <c r="G651" s="2" t="s">
        <v>42</v>
      </c>
      <c r="H651" s="2" t="s">
        <v>53</v>
      </c>
      <c r="I651" s="27">
        <v>0.05</v>
      </c>
      <c r="J651" s="2" t="s">
        <v>73</v>
      </c>
      <c r="K651" s="6">
        <f>(0.461*'ข้อมูลสิ่งแวดล้อม 2563'!$I651+0.623*I652+0.0414*I653)*(8760*0.2*0.7/1000000)</f>
        <v>6.8501798399999989E-5</v>
      </c>
    </row>
    <row r="652" spans="1:11" ht="24" customHeight="1">
      <c r="A652" s="22"/>
      <c r="B652" s="19" t="s">
        <v>45</v>
      </c>
      <c r="C652" s="19" t="s">
        <v>34</v>
      </c>
      <c r="D652" s="19">
        <v>14.147873000000001</v>
      </c>
      <c r="E652" s="19">
        <v>100.710477</v>
      </c>
      <c r="F652" s="26">
        <v>43498</v>
      </c>
      <c r="G652" s="2" t="s">
        <v>42</v>
      </c>
      <c r="H652" s="2" t="s">
        <v>53</v>
      </c>
      <c r="I652" s="27">
        <v>0.05</v>
      </c>
      <c r="J652" s="2" t="s">
        <v>73</v>
      </c>
      <c r="K652" s="6">
        <f>(0.461*'ข้อมูลสิ่งแวดล้อม 2563'!$I652+0.623*I653+0.0414*I654)*(8760*0.2*0.7/1000000)</f>
        <v>6.086132639999999E-5</v>
      </c>
    </row>
    <row r="653" spans="1:11" ht="24" customHeight="1">
      <c r="A653" s="22"/>
      <c r="B653" s="19" t="s">
        <v>45</v>
      </c>
      <c r="C653" s="19" t="s">
        <v>34</v>
      </c>
      <c r="D653" s="19">
        <v>14.147873000000001</v>
      </c>
      <c r="E653" s="19">
        <v>100.710477</v>
      </c>
      <c r="F653" s="26">
        <v>43953</v>
      </c>
      <c r="G653" s="2" t="s">
        <v>42</v>
      </c>
      <c r="H653" s="2" t="s">
        <v>53</v>
      </c>
      <c r="I653" s="27">
        <v>0.04</v>
      </c>
      <c r="J653" s="2" t="s">
        <v>73</v>
      </c>
      <c r="K653" s="6">
        <f>(0.461*'ข้อมูลสิ่งแวดล้อม 2563'!$I653+0.623*I654+0.0414*I655)*(8760*0.2*0.7/1000000)</f>
        <v>5.5715352000000001E-5</v>
      </c>
    </row>
    <row r="654" spans="1:11" ht="24" customHeight="1">
      <c r="A654" s="22"/>
      <c r="B654" s="19" t="s">
        <v>45</v>
      </c>
      <c r="C654" s="19" t="s">
        <v>34</v>
      </c>
      <c r="D654" s="19">
        <v>14.147873000000001</v>
      </c>
      <c r="E654" s="19">
        <v>100.710477</v>
      </c>
      <c r="F654" s="26">
        <v>44076</v>
      </c>
      <c r="G654" s="2" t="s">
        <v>42</v>
      </c>
      <c r="H654" s="2" t="s">
        <v>53</v>
      </c>
      <c r="I654" s="27">
        <v>0.04</v>
      </c>
      <c r="J654" s="2" t="s">
        <v>73</v>
      </c>
      <c r="K654" s="6">
        <f>(0.461*'ข้อมูลสิ่งแวดล้อม 2563'!$I654+0.623*I655+0.0414*I656)*(8760*0.2*0.7/1000000)</f>
        <v>6.2848094399999989E-5</v>
      </c>
    </row>
    <row r="655" spans="1:11" ht="24" customHeight="1">
      <c r="A655" s="22"/>
      <c r="B655" s="19" t="s">
        <v>47</v>
      </c>
      <c r="C655" s="19" t="s">
        <v>34</v>
      </c>
      <c r="D655" s="19">
        <v>14.166292</v>
      </c>
      <c r="E655" s="19">
        <v>100.710278</v>
      </c>
      <c r="F655" s="26">
        <v>43740</v>
      </c>
      <c r="G655" s="2" t="s">
        <v>42</v>
      </c>
      <c r="H655" s="2" t="s">
        <v>53</v>
      </c>
      <c r="I655" s="27">
        <v>0.05</v>
      </c>
      <c r="J655" s="2" t="s">
        <v>73</v>
      </c>
      <c r="K655" s="6">
        <f>(0.461*'ข้อมูลสิ่งแวดล้อม 2563'!$I655+0.623*I656+0.0414*I657)*(8760*0.2*0.7/1000000)</f>
        <v>6.1369055999999995E-5</v>
      </c>
    </row>
    <row r="656" spans="1:11" ht="24" customHeight="1">
      <c r="A656" s="22"/>
      <c r="B656" s="19" t="s">
        <v>47</v>
      </c>
      <c r="C656" s="19" t="s">
        <v>34</v>
      </c>
      <c r="D656" s="19">
        <v>14.166292</v>
      </c>
      <c r="E656" s="19">
        <v>100.710278</v>
      </c>
      <c r="F656" s="26">
        <v>43498</v>
      </c>
      <c r="G656" s="2" t="s">
        <v>42</v>
      </c>
      <c r="H656" s="2" t="s">
        <v>53</v>
      </c>
      <c r="I656" s="27">
        <v>0.04</v>
      </c>
      <c r="J656" s="2" t="s">
        <v>73</v>
      </c>
      <c r="K656" s="6">
        <f>(0.461*'ข้อมูลสิ่งแวดล้อม 2563'!$I656+0.623*I657+0.0414*I658)*(8760*0.2*0.7/1000000)</f>
        <v>6.2848094399999989E-5</v>
      </c>
    </row>
    <row r="657" spans="1:11" ht="24" customHeight="1">
      <c r="A657" s="22"/>
      <c r="B657" s="19" t="s">
        <v>47</v>
      </c>
      <c r="C657" s="19" t="s">
        <v>34</v>
      </c>
      <c r="D657" s="19">
        <v>14.166292</v>
      </c>
      <c r="E657" s="19">
        <v>100.710278</v>
      </c>
      <c r="F657" s="26">
        <v>43953</v>
      </c>
      <c r="G657" s="2" t="s">
        <v>42</v>
      </c>
      <c r="H657" s="2" t="s">
        <v>53</v>
      </c>
      <c r="I657" s="27">
        <v>0.05</v>
      </c>
      <c r="J657" s="2" t="s">
        <v>73</v>
      </c>
      <c r="K657" s="6">
        <f>(0.461*'ข้อมูลสิ่งแวดล้อม 2563'!$I657+0.623*I658+0.0414*I659)*(8760*0.2*0.7/1000000)</f>
        <v>6.1876785599999999E-5</v>
      </c>
    </row>
    <row r="658" spans="1:11" ht="24" customHeight="1">
      <c r="A658" s="22"/>
      <c r="B658" s="19" t="s">
        <v>47</v>
      </c>
      <c r="C658" s="19" t="s">
        <v>34</v>
      </c>
      <c r="D658" s="19">
        <v>14.166292</v>
      </c>
      <c r="E658" s="19">
        <v>100.710278</v>
      </c>
      <c r="F658" s="26">
        <v>44076</v>
      </c>
      <c r="G658" s="2" t="s">
        <v>42</v>
      </c>
      <c r="H658" s="2" t="s">
        <v>53</v>
      </c>
      <c r="I658" s="27">
        <v>0.04</v>
      </c>
      <c r="J658" s="2" t="s">
        <v>73</v>
      </c>
      <c r="K658" s="6">
        <f>(0.461*'ข้อมูลสิ่งแวดล้อม 2563'!$I658+0.623*I659+0.0414*I660)*(8760*0.2*0.7/1000000)</f>
        <v>7.0488566399999988E-5</v>
      </c>
    </row>
    <row r="659" spans="1:11" ht="24" customHeight="1">
      <c r="A659" s="22"/>
      <c r="B659" s="19" t="s">
        <v>1</v>
      </c>
      <c r="C659" s="19" t="s">
        <v>2</v>
      </c>
      <c r="D659" s="20">
        <v>14.12086</v>
      </c>
      <c r="E659" s="19">
        <v>101.02308499999999</v>
      </c>
      <c r="F659" s="26">
        <v>43741</v>
      </c>
      <c r="G659" s="2" t="s">
        <v>42</v>
      </c>
      <c r="H659" s="2" t="s">
        <v>53</v>
      </c>
      <c r="I659" s="27">
        <v>0.06</v>
      </c>
      <c r="J659" s="2" t="s">
        <v>73</v>
      </c>
      <c r="K659" s="6">
        <f>(0.461*'ข้อมูลสิ่งแวดล้อม 2563'!$I659+0.623*I660+0.0414*I661)*(8760*0.2*0.7/1000000)</f>
        <v>6.7022759999999995E-5</v>
      </c>
    </row>
    <row r="660" spans="1:11" ht="24" customHeight="1">
      <c r="A660" s="22"/>
      <c r="B660" s="19" t="s">
        <v>1</v>
      </c>
      <c r="C660" s="19" t="s">
        <v>2</v>
      </c>
      <c r="D660" s="20">
        <v>14.12086</v>
      </c>
      <c r="E660" s="19">
        <v>101.02308499999999</v>
      </c>
      <c r="F660" s="26">
        <v>43864</v>
      </c>
      <c r="G660" s="2" t="s">
        <v>42</v>
      </c>
      <c r="H660" s="2" t="s">
        <v>53</v>
      </c>
      <c r="I660" s="27">
        <v>0.04</v>
      </c>
      <c r="J660" s="2" t="s">
        <v>73</v>
      </c>
      <c r="K660" s="6">
        <f>(0.461*'ข้อมูลสิ่งแวดล้อม 2563'!$I660+0.623*I661+0.0414*I662)*(8760*0.2*0.7/1000000)</f>
        <v>6.3355823999999993E-5</v>
      </c>
    </row>
    <row r="661" spans="1:11" ht="24" customHeight="1">
      <c r="A661" s="22"/>
      <c r="B661" s="19" t="s">
        <v>1</v>
      </c>
      <c r="C661" s="19" t="s">
        <v>2</v>
      </c>
      <c r="D661" s="20">
        <v>14.12086</v>
      </c>
      <c r="E661" s="19">
        <v>101.02308499999999</v>
      </c>
      <c r="F661" s="26">
        <v>43954</v>
      </c>
      <c r="G661" s="2" t="s">
        <v>42</v>
      </c>
      <c r="H661" s="2" t="s">
        <v>53</v>
      </c>
      <c r="I661" s="27">
        <v>0.05</v>
      </c>
      <c r="J661" s="2" t="s">
        <v>73</v>
      </c>
      <c r="K661" s="6">
        <f>(0.461*'ข้อมูลสิ่งแวดล้อม 2563'!$I661+0.623*I662+0.0414*I663)*(8760*0.2*0.7/1000000)</f>
        <v>6.9517257599999998E-5</v>
      </c>
    </row>
    <row r="662" spans="1:11" ht="24" customHeight="1">
      <c r="A662" s="22"/>
      <c r="B662" s="19" t="s">
        <v>1</v>
      </c>
      <c r="C662" s="19" t="s">
        <v>2</v>
      </c>
      <c r="D662" s="20">
        <v>14.12086</v>
      </c>
      <c r="E662" s="19">
        <v>101.02308499999999</v>
      </c>
      <c r="F662" s="26">
        <v>44077</v>
      </c>
      <c r="G662" s="2" t="s">
        <v>42</v>
      </c>
      <c r="H662" s="2" t="s">
        <v>53</v>
      </c>
      <c r="I662" s="27">
        <v>0.05</v>
      </c>
      <c r="J662" s="2" t="s">
        <v>73</v>
      </c>
      <c r="K662" s="6">
        <f>(0.461*'ข้อมูลสิ่งแวดล้อม 2563'!$I662+0.623*I663+0.0414*I664)*(8760*0.2*0.7/1000000)</f>
        <v>7.6142270399999989E-5</v>
      </c>
    </row>
    <row r="663" spans="1:11" ht="24" customHeight="1">
      <c r="A663" s="22"/>
      <c r="B663" s="19" t="s">
        <v>8</v>
      </c>
      <c r="C663" s="19" t="s">
        <v>2</v>
      </c>
      <c r="D663" s="18">
        <v>14.118278</v>
      </c>
      <c r="E663" s="13">
        <v>101.025367</v>
      </c>
      <c r="F663" s="26">
        <v>43741</v>
      </c>
      <c r="G663" s="2" t="s">
        <v>42</v>
      </c>
      <c r="H663" s="2" t="s">
        <v>53</v>
      </c>
      <c r="I663" s="27">
        <v>0.06</v>
      </c>
      <c r="J663" s="2" t="s">
        <v>73</v>
      </c>
      <c r="K663" s="6">
        <f>(0.461*'ข้อมูลสิ่งแวดล้อม 2563'!$I663+0.623*I664+0.0414*I665)*(8760*0.2*0.7/1000000)</f>
        <v>6.7022759999999995E-5</v>
      </c>
    </row>
    <row r="664" spans="1:11" ht="24" customHeight="1">
      <c r="A664" s="22"/>
      <c r="B664" s="19" t="s">
        <v>8</v>
      </c>
      <c r="C664" s="19" t="s">
        <v>2</v>
      </c>
      <c r="D664" s="18">
        <v>14.118278</v>
      </c>
      <c r="E664" s="13">
        <v>101.025367</v>
      </c>
      <c r="F664" s="26">
        <v>43864</v>
      </c>
      <c r="G664" s="2" t="s">
        <v>42</v>
      </c>
      <c r="H664" s="2" t="s">
        <v>53</v>
      </c>
      <c r="I664" s="27">
        <v>0.04</v>
      </c>
      <c r="J664" s="2" t="s">
        <v>73</v>
      </c>
      <c r="K664" s="6">
        <f>(0.461*'ข้อมูลสิ่งแวดล้อม 2563'!$I664+0.623*I665+0.0414*I666)*(8760*0.2*0.7/1000000)</f>
        <v>6.3355823999999993E-5</v>
      </c>
    </row>
    <row r="665" spans="1:11" ht="24" customHeight="1">
      <c r="A665" s="22"/>
      <c r="B665" s="19" t="s">
        <v>8</v>
      </c>
      <c r="C665" s="19" t="s">
        <v>2</v>
      </c>
      <c r="D665" s="18">
        <v>14.118278</v>
      </c>
      <c r="E665" s="13">
        <v>101.025367</v>
      </c>
      <c r="F665" s="26">
        <v>43954</v>
      </c>
      <c r="G665" s="2" t="s">
        <v>42</v>
      </c>
      <c r="H665" s="2" t="s">
        <v>53</v>
      </c>
      <c r="I665" s="27">
        <v>0.05</v>
      </c>
      <c r="J665" s="2" t="s">
        <v>73</v>
      </c>
      <c r="K665" s="6">
        <f>(0.461*'ข้อมูลสิ่งแวดล้อม 2563'!$I665+0.623*I666+0.0414*I667)*(8760*0.2*0.7/1000000)</f>
        <v>6.9517257599999998E-5</v>
      </c>
    </row>
    <row r="666" spans="1:11" ht="24" customHeight="1">
      <c r="A666" s="22"/>
      <c r="B666" s="19" t="s">
        <v>8</v>
      </c>
      <c r="C666" s="19" t="s">
        <v>2</v>
      </c>
      <c r="D666" s="18">
        <v>14.118278</v>
      </c>
      <c r="E666" s="13">
        <v>101.025367</v>
      </c>
      <c r="F666" s="26">
        <v>44077</v>
      </c>
      <c r="G666" s="2" t="s">
        <v>42</v>
      </c>
      <c r="H666" s="2" t="s">
        <v>53</v>
      </c>
      <c r="I666" s="27">
        <v>0.05</v>
      </c>
      <c r="J666" s="2" t="s">
        <v>73</v>
      </c>
      <c r="K666" s="6">
        <f>(0.461*'ข้อมูลสิ่งแวดล้อม 2563'!$I666+0.623*I667+0.0414*I668)*(8760*0.2*0.7/1000000)</f>
        <v>7.6142270399999989E-5</v>
      </c>
    </row>
    <row r="667" spans="1:11" ht="24" customHeight="1">
      <c r="A667" s="22"/>
      <c r="B667" s="19" t="s">
        <v>10</v>
      </c>
      <c r="C667" s="19" t="s">
        <v>2</v>
      </c>
      <c r="D667" s="18">
        <v>14.118223</v>
      </c>
      <c r="E667" s="13">
        <v>101.029751</v>
      </c>
      <c r="F667" s="26">
        <v>43741</v>
      </c>
      <c r="G667" s="2" t="s">
        <v>42</v>
      </c>
      <c r="H667" s="2" t="s">
        <v>53</v>
      </c>
      <c r="I667" s="27">
        <v>0.06</v>
      </c>
      <c r="J667" s="2" t="s">
        <v>73</v>
      </c>
      <c r="K667" s="6">
        <f>(0.461*'ข้อมูลสิ่งแวดล้อม 2563'!$I667+0.623*I668+0.0414*I669)*(8760*0.2*0.7/1000000)</f>
        <v>6.60073008E-5</v>
      </c>
    </row>
    <row r="668" spans="1:11" ht="24" customHeight="1">
      <c r="A668" s="22"/>
      <c r="B668" s="19" t="s">
        <v>10</v>
      </c>
      <c r="C668" s="19" t="s">
        <v>2</v>
      </c>
      <c r="D668" s="18">
        <v>14.118223</v>
      </c>
      <c r="E668" s="13">
        <v>101.029751</v>
      </c>
      <c r="F668" s="26">
        <v>43864</v>
      </c>
      <c r="G668" s="2" t="s">
        <v>42</v>
      </c>
      <c r="H668" s="2" t="s">
        <v>53</v>
      </c>
      <c r="I668" s="27">
        <v>0.04</v>
      </c>
      <c r="J668" s="2" t="s">
        <v>73</v>
      </c>
      <c r="K668" s="6">
        <f>(0.461*'ข้อมูลสิ่งแวดล้อม 2563'!$I668+0.623*I669+0.0414*I670)*(8760*0.2*0.7/1000000)</f>
        <v>4.8074879999999995E-5</v>
      </c>
    </row>
    <row r="669" spans="1:11" ht="24" customHeight="1">
      <c r="A669" s="22"/>
      <c r="B669" s="19" t="s">
        <v>10</v>
      </c>
      <c r="C669" s="19" t="s">
        <v>2</v>
      </c>
      <c r="D669" s="18">
        <v>14.118223</v>
      </c>
      <c r="E669" s="13">
        <v>101.029751</v>
      </c>
      <c r="F669" s="26">
        <v>43954</v>
      </c>
      <c r="G669" s="2" t="s">
        <v>42</v>
      </c>
      <c r="H669" s="2" t="s">
        <v>53</v>
      </c>
      <c r="I669" s="27">
        <v>0.03</v>
      </c>
      <c r="J669" s="2" t="s">
        <v>73</v>
      </c>
      <c r="K669" s="6">
        <f>(0.461*'ข้อมูลสิ่งแวดล้อม 2563'!$I669+0.623*I670+0.0414*I671)*(8760*0.2*0.7/1000000)</f>
        <v>5.8209849599999997E-5</v>
      </c>
    </row>
    <row r="670" spans="1:11" ht="24" customHeight="1">
      <c r="A670" s="22"/>
      <c r="B670" s="19" t="s">
        <v>10</v>
      </c>
      <c r="C670" s="19" t="s">
        <v>2</v>
      </c>
      <c r="D670" s="18">
        <v>14.118223</v>
      </c>
      <c r="E670" s="13">
        <v>101.029751</v>
      </c>
      <c r="F670" s="26">
        <v>44077</v>
      </c>
      <c r="G670" s="2" t="s">
        <v>42</v>
      </c>
      <c r="H670" s="2" t="s">
        <v>53</v>
      </c>
      <c r="I670" s="27">
        <v>0.05</v>
      </c>
      <c r="J670" s="2" t="s">
        <v>73</v>
      </c>
      <c r="K670" s="6">
        <f>(0.461*'ข้อมูลสิ่งแวดล้อม 2563'!$I670+0.623*I671+0.0414*I672)*(8760*0.2*0.7/1000000)</f>
        <v>7.7157729599999984E-5</v>
      </c>
    </row>
    <row r="671" spans="1:11" ht="24" customHeight="1">
      <c r="A671" s="22"/>
      <c r="B671" s="19" t="s">
        <v>12</v>
      </c>
      <c r="C671" s="19" t="s">
        <v>2</v>
      </c>
      <c r="D671" s="19">
        <v>14.118708</v>
      </c>
      <c r="E671" s="20">
        <v>101.02458</v>
      </c>
      <c r="F671" s="26">
        <v>43741</v>
      </c>
      <c r="G671" s="2" t="s">
        <v>42</v>
      </c>
      <c r="H671" s="2" t="s">
        <v>53</v>
      </c>
      <c r="I671" s="27">
        <v>0.06</v>
      </c>
      <c r="J671" s="2" t="s">
        <v>73</v>
      </c>
      <c r="K671" s="6">
        <f>(0.461*'ข้อมูลสิ่งแวดล้อม 2563'!$I671+0.623*I672+0.0414*I673)*(8760*0.2*0.7/1000000)</f>
        <v>8.2303703999999994E-5</v>
      </c>
    </row>
    <row r="672" spans="1:11" ht="24" customHeight="1">
      <c r="A672" s="22"/>
      <c r="B672" s="19" t="s">
        <v>12</v>
      </c>
      <c r="C672" s="19" t="s">
        <v>2</v>
      </c>
      <c r="D672" s="19">
        <v>14.118708</v>
      </c>
      <c r="E672" s="20">
        <v>101.02458</v>
      </c>
      <c r="F672" s="26">
        <v>43864</v>
      </c>
      <c r="G672" s="2" t="s">
        <v>42</v>
      </c>
      <c r="H672" s="2" t="s">
        <v>53</v>
      </c>
      <c r="I672" s="27">
        <v>0.06</v>
      </c>
      <c r="J672" s="2" t="s">
        <v>73</v>
      </c>
      <c r="K672" s="6">
        <f>(0.461*'ข้อมูลสิ่งแวดล้อม 2563'!$I672+0.623*I673+0.0414*I674)*(8760*0.2*0.7/1000000)</f>
        <v>7.4663231999999994E-5</v>
      </c>
    </row>
    <row r="673" spans="1:11" ht="24" customHeight="1">
      <c r="A673" s="22"/>
      <c r="B673" s="19" t="s">
        <v>12</v>
      </c>
      <c r="C673" s="19" t="s">
        <v>2</v>
      </c>
      <c r="D673" s="19">
        <v>14.118708</v>
      </c>
      <c r="E673" s="20">
        <v>101.02458</v>
      </c>
      <c r="F673" s="26">
        <v>43954</v>
      </c>
      <c r="G673" s="2" t="s">
        <v>42</v>
      </c>
      <c r="H673" s="2" t="s">
        <v>53</v>
      </c>
      <c r="I673" s="27">
        <v>0.05</v>
      </c>
      <c r="J673" s="2" t="s">
        <v>73</v>
      </c>
      <c r="K673" s="6">
        <f>(0.461*'ข้อมูลสิ่งแวดล้อม 2563'!$I673+0.623*I674+0.0414*I675)*(8760*0.2*0.7/1000000)</f>
        <v>6.9517257599999998E-5</v>
      </c>
    </row>
    <row r="674" spans="1:11" ht="24" customHeight="1">
      <c r="A674" s="22"/>
      <c r="B674" s="19" t="s">
        <v>12</v>
      </c>
      <c r="C674" s="19" t="s">
        <v>2</v>
      </c>
      <c r="D674" s="19">
        <v>14.118708</v>
      </c>
      <c r="E674" s="20">
        <v>101.02458</v>
      </c>
      <c r="F674" s="26">
        <v>44077</v>
      </c>
      <c r="G674" s="2" t="s">
        <v>42</v>
      </c>
      <c r="H674" s="2" t="s">
        <v>53</v>
      </c>
      <c r="I674" s="27">
        <v>0.05</v>
      </c>
      <c r="J674" s="2" t="s">
        <v>73</v>
      </c>
      <c r="K674" s="6">
        <f>(0.461*'ข้อมูลสิ่งแวดล้อม 2563'!$I674+0.623*I675+0.0414*I676)*(8760*0.2*0.7/1000000)</f>
        <v>7.6649999999999993E-5</v>
      </c>
    </row>
    <row r="675" spans="1:11" ht="24" customHeight="1">
      <c r="A675" s="22"/>
      <c r="B675" s="19" t="s">
        <v>16</v>
      </c>
      <c r="C675" s="19" t="s">
        <v>2</v>
      </c>
      <c r="D675" s="19">
        <v>14.113733999999999</v>
      </c>
      <c r="E675" s="19">
        <v>101.01952300000001</v>
      </c>
      <c r="F675" s="26">
        <v>43741</v>
      </c>
      <c r="G675" s="2" t="s">
        <v>42</v>
      </c>
      <c r="H675" s="2" t="s">
        <v>53</v>
      </c>
      <c r="I675" s="27">
        <v>0.06</v>
      </c>
      <c r="J675" s="2" t="s">
        <v>73</v>
      </c>
      <c r="K675" s="6">
        <f>(0.461*'ข้อมูลสิ่งแวดล้อม 2563'!$I675+0.623*I676+0.0414*I677)*(8760*0.2*0.7/1000000)</f>
        <v>7.415550239999999E-5</v>
      </c>
    </row>
    <row r="676" spans="1:11" ht="24" customHeight="1">
      <c r="A676" s="22"/>
      <c r="B676" s="19" t="s">
        <v>16</v>
      </c>
      <c r="C676" s="19" t="s">
        <v>2</v>
      </c>
      <c r="D676" s="19">
        <v>14.113733999999999</v>
      </c>
      <c r="E676" s="19">
        <v>101.01952300000001</v>
      </c>
      <c r="F676" s="26">
        <v>43864</v>
      </c>
      <c r="G676" s="2" t="s">
        <v>42</v>
      </c>
      <c r="H676" s="2" t="s">
        <v>53</v>
      </c>
      <c r="I676" s="27">
        <v>0.05</v>
      </c>
      <c r="J676" s="2" t="s">
        <v>73</v>
      </c>
      <c r="K676" s="6">
        <f>(0.461*'ข้อมูลสิ่งแวดล้อม 2563'!$I676+0.623*I677+0.0414*I678)*(8760*0.2*0.7/1000000)</f>
        <v>6.1369055999999995E-5</v>
      </c>
    </row>
    <row r="677" spans="1:11" ht="24" customHeight="1">
      <c r="A677" s="22"/>
      <c r="B677" s="19" t="s">
        <v>16</v>
      </c>
      <c r="C677" s="19" t="s">
        <v>2</v>
      </c>
      <c r="D677" s="19">
        <v>14.113733999999999</v>
      </c>
      <c r="E677" s="19">
        <v>101.01952300000001</v>
      </c>
      <c r="F677" s="26">
        <v>43954</v>
      </c>
      <c r="G677" s="2" t="s">
        <v>42</v>
      </c>
      <c r="H677" s="2" t="s">
        <v>53</v>
      </c>
      <c r="I677" s="27">
        <v>0.04</v>
      </c>
      <c r="J677" s="2" t="s">
        <v>73</v>
      </c>
      <c r="K677" s="6">
        <f>(0.461*'ข้อมูลสิ่งแวดล้อม 2563'!$I677+0.623*I678+0.0414*I679)*(8760*0.2*0.7/1000000)</f>
        <v>6.4371283199999988E-5</v>
      </c>
    </row>
    <row r="678" spans="1:11" ht="24" customHeight="1">
      <c r="A678" s="22"/>
      <c r="B678" s="19" t="s">
        <v>16</v>
      </c>
      <c r="C678" s="19" t="s">
        <v>2</v>
      </c>
      <c r="D678" s="19">
        <v>14.113733999999999</v>
      </c>
      <c r="E678" s="19">
        <v>101.01952300000001</v>
      </c>
      <c r="F678" s="26">
        <v>44077</v>
      </c>
      <c r="G678" s="2" t="s">
        <v>42</v>
      </c>
      <c r="H678" s="2" t="s">
        <v>53</v>
      </c>
      <c r="I678" s="27">
        <v>0.05</v>
      </c>
      <c r="J678" s="2" t="s">
        <v>73</v>
      </c>
      <c r="K678" s="6">
        <f>(0.461*'ข้อมูลสิ่งแวดล้อม 2563'!$I678+0.623*I679+0.0414*I680)*(8760*0.2*0.7/1000000)</f>
        <v>8.3782742399999988E-5</v>
      </c>
    </row>
    <row r="679" spans="1:11" ht="24" customHeight="1">
      <c r="A679" s="22"/>
      <c r="B679" s="19" t="s">
        <v>18</v>
      </c>
      <c r="C679" s="19" t="s">
        <v>2</v>
      </c>
      <c r="D679" s="19">
        <v>14.111071000000001</v>
      </c>
      <c r="E679" s="19">
        <v>100.980262</v>
      </c>
      <c r="F679" s="26">
        <v>43741</v>
      </c>
      <c r="G679" s="2" t="s">
        <v>42</v>
      </c>
      <c r="H679" s="2" t="s">
        <v>53</v>
      </c>
      <c r="I679" s="27">
        <v>7.0000000000000007E-2</v>
      </c>
      <c r="J679" s="2" t="s">
        <v>73</v>
      </c>
      <c r="K679" s="6">
        <f>(0.461*'ข้อมูลสิ่งแวดล้อม 2563'!$I679+0.623*I680+0.0414*I681)*(8760*0.2*0.7/1000000)</f>
        <v>7.31841936E-5</v>
      </c>
    </row>
    <row r="680" spans="1:11" ht="24" customHeight="1">
      <c r="A680" s="22"/>
      <c r="B680" s="19" t="s">
        <v>18</v>
      </c>
      <c r="C680" s="19" t="s">
        <v>2</v>
      </c>
      <c r="D680" s="19">
        <v>14.111071000000001</v>
      </c>
      <c r="E680" s="19">
        <v>100.980262</v>
      </c>
      <c r="F680" s="26">
        <v>43864</v>
      </c>
      <c r="G680" s="2" t="s">
        <v>42</v>
      </c>
      <c r="H680" s="2" t="s">
        <v>53</v>
      </c>
      <c r="I680" s="27">
        <v>0.04</v>
      </c>
      <c r="J680" s="2" t="s">
        <v>73</v>
      </c>
      <c r="K680" s="6">
        <f>(0.461*'ข้อมูลสิ่งแวดล้อม 2563'!$I680+0.623*I681+0.0414*I682)*(8760*0.2*0.7/1000000)</f>
        <v>7.0488566399999988E-5</v>
      </c>
    </row>
    <row r="681" spans="1:11" ht="24" customHeight="1">
      <c r="A681" s="22"/>
      <c r="B681" s="19" t="s">
        <v>18</v>
      </c>
      <c r="C681" s="19" t="s">
        <v>2</v>
      </c>
      <c r="D681" s="19">
        <v>14.111071000000001</v>
      </c>
      <c r="E681" s="19">
        <v>100.980262</v>
      </c>
      <c r="F681" s="26">
        <v>43954</v>
      </c>
      <c r="G681" s="2" t="s">
        <v>42</v>
      </c>
      <c r="H681" s="2" t="s">
        <v>53</v>
      </c>
      <c r="I681" s="27">
        <v>0.06</v>
      </c>
      <c r="J681" s="2" t="s">
        <v>73</v>
      </c>
      <c r="K681" s="6">
        <f>(0.461*'ข้อมูลสิ่งแวดล้อม 2563'!$I681+0.623*I682+0.0414*I683)*(8760*0.2*0.7/1000000)</f>
        <v>6.75304896E-5</v>
      </c>
    </row>
    <row r="682" spans="1:11" ht="24" customHeight="1">
      <c r="A682" s="22"/>
      <c r="B682" s="19" t="s">
        <v>18</v>
      </c>
      <c r="C682" s="19" t="s">
        <v>2</v>
      </c>
      <c r="D682" s="19">
        <v>14.111071000000001</v>
      </c>
      <c r="E682" s="19">
        <v>100.980262</v>
      </c>
      <c r="F682" s="26">
        <v>44077</v>
      </c>
      <c r="G682" s="2" t="s">
        <v>42</v>
      </c>
      <c r="H682" s="2" t="s">
        <v>53</v>
      </c>
      <c r="I682" s="27">
        <v>0.04</v>
      </c>
      <c r="J682" s="2" t="s">
        <v>73</v>
      </c>
      <c r="K682" s="6">
        <f>(0.461*'ข้อมูลสิ่งแวดล้อม 2563'!$I682+0.623*I683+0.0414*I684)*(8760*0.2*0.7/1000000)</f>
        <v>7.0488566399999988E-5</v>
      </c>
    </row>
    <row r="683" spans="1:11" ht="24" customHeight="1">
      <c r="A683" s="22"/>
      <c r="B683" s="19" t="s">
        <v>21</v>
      </c>
      <c r="C683" s="19" t="s">
        <v>2</v>
      </c>
      <c r="D683" s="19">
        <v>14.143932</v>
      </c>
      <c r="E683" s="19">
        <v>100.97959899999999</v>
      </c>
      <c r="F683" s="26">
        <v>43741</v>
      </c>
      <c r="G683" s="2" t="s">
        <v>42</v>
      </c>
      <c r="H683" s="2" t="s">
        <v>53</v>
      </c>
      <c r="I683" s="27">
        <v>0.06</v>
      </c>
      <c r="J683" s="2" t="s">
        <v>73</v>
      </c>
      <c r="K683" s="6">
        <f>(0.461*'ข้อมูลสิ่งแวดล้อม 2563'!$I683+0.623*I684+0.0414*I685)*(8760*0.2*0.7/1000000)</f>
        <v>6.60073008E-5</v>
      </c>
    </row>
    <row r="684" spans="1:11" ht="24" customHeight="1">
      <c r="A684" s="22"/>
      <c r="B684" s="19" t="s">
        <v>21</v>
      </c>
      <c r="C684" s="19" t="s">
        <v>2</v>
      </c>
      <c r="D684" s="19">
        <v>14.143932</v>
      </c>
      <c r="E684" s="19">
        <v>100.97959899999999</v>
      </c>
      <c r="F684" s="26">
        <v>43864</v>
      </c>
      <c r="G684" s="2" t="s">
        <v>42</v>
      </c>
      <c r="H684" s="2" t="s">
        <v>53</v>
      </c>
      <c r="I684" s="27">
        <v>0.04</v>
      </c>
      <c r="J684" s="2" t="s">
        <v>73</v>
      </c>
      <c r="K684" s="6">
        <f>(0.461*'ข้อมูลสิ่งแวดล้อม 2563'!$I684+0.623*I685+0.0414*I686)*(8760*0.2*0.7/1000000)</f>
        <v>4.8074879999999995E-5</v>
      </c>
    </row>
    <row r="685" spans="1:11" ht="24" customHeight="1">
      <c r="A685" s="22"/>
      <c r="B685" s="19" t="s">
        <v>21</v>
      </c>
      <c r="C685" s="19" t="s">
        <v>2</v>
      </c>
      <c r="D685" s="19">
        <v>14.143932</v>
      </c>
      <c r="E685" s="19">
        <v>100.97959899999999</v>
      </c>
      <c r="F685" s="26">
        <v>43954</v>
      </c>
      <c r="G685" s="2" t="s">
        <v>42</v>
      </c>
      <c r="H685" s="2" t="s">
        <v>53</v>
      </c>
      <c r="I685" s="27">
        <v>0.03</v>
      </c>
      <c r="J685" s="2" t="s">
        <v>73</v>
      </c>
      <c r="K685" s="6">
        <f>(0.461*'ข้อมูลสิ่งแวดล้อม 2563'!$I685+0.623*I686+0.0414*I687)*(8760*0.2*0.7/1000000)</f>
        <v>5.8209849599999997E-5</v>
      </c>
    </row>
    <row r="686" spans="1:11" ht="24" customHeight="1">
      <c r="A686" s="22"/>
      <c r="B686" s="19" t="s">
        <v>21</v>
      </c>
      <c r="C686" s="19" t="s">
        <v>2</v>
      </c>
      <c r="D686" s="19">
        <v>14.143932</v>
      </c>
      <c r="E686" s="19">
        <v>100.97959899999999</v>
      </c>
      <c r="F686" s="26">
        <v>44077</v>
      </c>
      <c r="G686" s="2" t="s">
        <v>42</v>
      </c>
      <c r="H686" s="2" t="s">
        <v>53</v>
      </c>
      <c r="I686" s="27">
        <v>0.05</v>
      </c>
      <c r="J686" s="2" t="s">
        <v>73</v>
      </c>
      <c r="K686" s="6">
        <f>(0.461*'ข้อมูลสิ่งแวดล้อม 2563'!$I686+0.623*I687+0.0414*I688)*(8760*0.2*0.7/1000000)</f>
        <v>7.6649999999999993E-5</v>
      </c>
    </row>
    <row r="687" spans="1:11" ht="24" customHeight="1">
      <c r="A687" s="22"/>
      <c r="B687" s="19" t="s">
        <v>23</v>
      </c>
      <c r="C687" s="19" t="s">
        <v>2</v>
      </c>
      <c r="D687" s="19">
        <v>14.172808</v>
      </c>
      <c r="E687" s="19">
        <v>101.058286</v>
      </c>
      <c r="F687" s="26">
        <v>43741</v>
      </c>
      <c r="G687" s="2" t="s">
        <v>42</v>
      </c>
      <c r="H687" s="2" t="s">
        <v>53</v>
      </c>
      <c r="I687" s="27">
        <v>0.06</v>
      </c>
      <c r="J687" s="2" t="s">
        <v>73</v>
      </c>
      <c r="K687" s="6">
        <f>(0.461*'ข้อมูลสิ่งแวดล้อม 2563'!$I687+0.623*I688+0.0414*I689)*(8760*0.2*0.7/1000000)</f>
        <v>7.415550239999999E-5</v>
      </c>
    </row>
    <row r="688" spans="1:11" ht="24" customHeight="1">
      <c r="A688" s="22"/>
      <c r="B688" s="19" t="s">
        <v>23</v>
      </c>
      <c r="C688" s="19" t="s">
        <v>2</v>
      </c>
      <c r="D688" s="19">
        <v>14.172808</v>
      </c>
      <c r="E688" s="19">
        <v>101.058286</v>
      </c>
      <c r="F688" s="26">
        <v>43864</v>
      </c>
      <c r="G688" s="2" t="s">
        <v>42</v>
      </c>
      <c r="H688" s="2" t="s">
        <v>53</v>
      </c>
      <c r="I688" s="27">
        <v>0.05</v>
      </c>
      <c r="J688" s="2" t="s">
        <v>73</v>
      </c>
      <c r="K688" s="6">
        <f>(0.461*'ข้อมูลสิ่งแวดล้อม 2563'!$I688+0.623*I689+0.0414*I690)*(8760*0.2*0.7/1000000)</f>
        <v>6.1876785599999999E-5</v>
      </c>
    </row>
    <row r="689" spans="1:11" ht="24" customHeight="1">
      <c r="A689" s="22"/>
      <c r="B689" s="19" t="s">
        <v>23</v>
      </c>
      <c r="C689" s="19" t="s">
        <v>2</v>
      </c>
      <c r="D689" s="19">
        <v>14.172808</v>
      </c>
      <c r="E689" s="19">
        <v>101.058286</v>
      </c>
      <c r="F689" s="26">
        <v>43954</v>
      </c>
      <c r="G689" s="2" t="s">
        <v>42</v>
      </c>
      <c r="H689" s="2" t="s">
        <v>53</v>
      </c>
      <c r="I689" s="27">
        <v>0.04</v>
      </c>
      <c r="J689" s="2" t="s">
        <v>73</v>
      </c>
      <c r="K689" s="6">
        <f>(0.461*'ข้อมูลสิ่งแวดล้อม 2563'!$I689+0.623*I690+0.0414*I691)*(8760*0.2*0.7/1000000)</f>
        <v>7.1504025599999983E-5</v>
      </c>
    </row>
    <row r="690" spans="1:11" ht="24" customHeight="1">
      <c r="A690" s="22"/>
      <c r="B690" s="19" t="s">
        <v>23</v>
      </c>
      <c r="C690" s="19" t="s">
        <v>2</v>
      </c>
      <c r="D690" s="19">
        <v>14.172808</v>
      </c>
      <c r="E690" s="19">
        <v>101.058286</v>
      </c>
      <c r="F690" s="26">
        <v>44077</v>
      </c>
      <c r="G690" s="2" t="s">
        <v>42</v>
      </c>
      <c r="H690" s="2" t="s">
        <v>53</v>
      </c>
      <c r="I690" s="27">
        <v>0.06</v>
      </c>
      <c r="J690" s="2" t="s">
        <v>73</v>
      </c>
      <c r="K690" s="6">
        <f>(0.461*'ข้อมูลสิ่งแวดล้อม 2563'!$I690+0.623*I691+0.0414*I692)*(8760*0.2*0.7/1000000)</f>
        <v>8.2303703999999994E-5</v>
      </c>
    </row>
    <row r="691" spans="1:11" ht="24" customHeight="1">
      <c r="A691" s="22"/>
      <c r="B691" s="19" t="s">
        <v>26</v>
      </c>
      <c r="C691" s="19" t="s">
        <v>2</v>
      </c>
      <c r="D691" s="19">
        <v>14.030545</v>
      </c>
      <c r="E691" s="19">
        <v>101.062223</v>
      </c>
      <c r="F691" s="26">
        <v>43741</v>
      </c>
      <c r="G691" s="2" t="s">
        <v>42</v>
      </c>
      <c r="H691" s="2" t="s">
        <v>53</v>
      </c>
      <c r="I691" s="27">
        <v>0.06</v>
      </c>
      <c r="J691" s="2" t="s">
        <v>73</v>
      </c>
      <c r="K691" s="6">
        <f>(0.461*'ข้อมูลสิ่งแวดล้อม 2563'!$I691+0.623*I692+0.0414*I693)*(8760*0.2*0.7/1000000)</f>
        <v>7.4663231999999994E-5</v>
      </c>
    </row>
    <row r="692" spans="1:11" ht="24" customHeight="1">
      <c r="A692" s="22"/>
      <c r="B692" s="19" t="s">
        <v>26</v>
      </c>
      <c r="C692" s="19" t="s">
        <v>2</v>
      </c>
      <c r="D692" s="19">
        <v>14.030545</v>
      </c>
      <c r="E692" s="19">
        <v>101.062223</v>
      </c>
      <c r="F692" s="26">
        <v>43864</v>
      </c>
      <c r="G692" s="2" t="s">
        <v>42</v>
      </c>
      <c r="H692" s="2" t="s">
        <v>53</v>
      </c>
      <c r="I692" s="27">
        <v>0.05</v>
      </c>
      <c r="J692" s="2" t="s">
        <v>73</v>
      </c>
      <c r="K692" s="6">
        <f>(0.461*'ข้อมูลสิ่งแวดล้อม 2563'!$I692+0.623*I693+0.0414*I694)*(8760*0.2*0.7/1000000)</f>
        <v>6.8501798399999989E-5</v>
      </c>
    </row>
    <row r="693" spans="1:11" ht="24" customHeight="1">
      <c r="A693" s="22"/>
      <c r="B693" s="19" t="s">
        <v>26</v>
      </c>
      <c r="C693" s="19" t="s">
        <v>2</v>
      </c>
      <c r="D693" s="19">
        <v>14.030545</v>
      </c>
      <c r="E693" s="19">
        <v>101.062223</v>
      </c>
      <c r="F693" s="26">
        <v>43954</v>
      </c>
      <c r="G693" s="2" t="s">
        <v>42</v>
      </c>
      <c r="H693" s="2" t="s">
        <v>53</v>
      </c>
      <c r="I693" s="27">
        <v>0.05</v>
      </c>
      <c r="J693" s="2" t="s">
        <v>73</v>
      </c>
      <c r="K693" s="6">
        <f>(0.461*'ข้อมูลสิ่งแวดล้อม 2563'!$I693+0.623*I694+0.0414*I695)*(8760*0.2*0.7/1000000)</f>
        <v>6.086132639999999E-5</v>
      </c>
    </row>
    <row r="694" spans="1:11" ht="24" customHeight="1">
      <c r="A694" s="22"/>
      <c r="B694" s="19" t="s">
        <v>26</v>
      </c>
      <c r="C694" s="19" t="s">
        <v>2</v>
      </c>
      <c r="D694" s="19">
        <v>14.030545</v>
      </c>
      <c r="E694" s="19">
        <v>101.062223</v>
      </c>
      <c r="F694" s="26">
        <v>44077</v>
      </c>
      <c r="G694" s="2" t="s">
        <v>42</v>
      </c>
      <c r="H694" s="2" t="s">
        <v>53</v>
      </c>
      <c r="I694" s="27">
        <v>0.04</v>
      </c>
      <c r="J694" s="2" t="s">
        <v>73</v>
      </c>
      <c r="K694" s="6">
        <f>(0.461*'ข้อมูลสิ่งแวดล้อม 2563'!$I694+0.623*I695+0.0414*I696)*(8760*0.2*0.7/1000000)</f>
        <v>5.5715352000000001E-5</v>
      </c>
    </row>
    <row r="695" spans="1:11" ht="24" customHeight="1">
      <c r="A695" s="22"/>
      <c r="B695" s="19" t="s">
        <v>58</v>
      </c>
      <c r="C695" s="19" t="s">
        <v>2</v>
      </c>
      <c r="D695" s="19">
        <v>14.120528999999999</v>
      </c>
      <c r="E695" s="19">
        <v>101.025555</v>
      </c>
      <c r="F695" s="26">
        <v>43741</v>
      </c>
      <c r="G695" s="2" t="s">
        <v>42</v>
      </c>
      <c r="H695" s="2" t="s">
        <v>53</v>
      </c>
      <c r="I695" s="27">
        <v>0.04</v>
      </c>
      <c r="J695" s="2" t="s">
        <v>73</v>
      </c>
      <c r="K695" s="6">
        <f>(0.461*'ข้อมูลสิ่งแวดล้อม 2563'!$I695+0.623*I696+0.0414*I697)*(8760*0.2*0.7/1000000)</f>
        <v>6.2340364799999998E-5</v>
      </c>
    </row>
    <row r="696" spans="1:11" ht="24" customHeight="1">
      <c r="A696" s="22"/>
      <c r="B696" s="19" t="s">
        <v>58</v>
      </c>
      <c r="C696" s="19" t="s">
        <v>2</v>
      </c>
      <c r="D696" s="19">
        <v>14.120528999999999</v>
      </c>
      <c r="E696" s="19">
        <v>101.025555</v>
      </c>
      <c r="F696" s="26">
        <v>43864</v>
      </c>
      <c r="G696" s="2" t="s">
        <v>42</v>
      </c>
      <c r="H696" s="2" t="s">
        <v>53</v>
      </c>
      <c r="I696" s="27">
        <v>0.05</v>
      </c>
      <c r="J696" s="2" t="s">
        <v>73</v>
      </c>
      <c r="K696" s="6">
        <f>(0.461*'ข้อมูลสิ่งแวดล้อม 2563'!$I696+0.623*I697+0.0414*I698)*(8760*0.2*0.7/1000000)</f>
        <v>5.4236313599999993E-5</v>
      </c>
    </row>
    <row r="697" spans="1:11" ht="24" customHeight="1">
      <c r="A697" s="22"/>
      <c r="B697" s="19" t="s">
        <v>58</v>
      </c>
      <c r="C697" s="19" t="s">
        <v>2</v>
      </c>
      <c r="D697" s="19">
        <v>14.120528999999999</v>
      </c>
      <c r="E697" s="19">
        <v>101.025555</v>
      </c>
      <c r="F697" s="26">
        <v>43954</v>
      </c>
      <c r="G697" s="2" t="s">
        <v>42</v>
      </c>
      <c r="H697" s="2" t="s">
        <v>53</v>
      </c>
      <c r="I697" s="27">
        <v>0.03</v>
      </c>
      <c r="J697" s="2" t="s">
        <v>73</v>
      </c>
      <c r="K697" s="6">
        <f>(0.461*'ข้อมูลสิ่งแวดล้อม 2563'!$I697+0.623*I698+0.0414*I699)*(8760*0.2*0.7/1000000)</f>
        <v>6.5850321599999996E-5</v>
      </c>
    </row>
    <row r="698" spans="1:11" ht="24" customHeight="1">
      <c r="A698" s="22"/>
      <c r="B698" s="19" t="s">
        <v>58</v>
      </c>
      <c r="C698" s="19" t="s">
        <v>2</v>
      </c>
      <c r="D698" s="19">
        <v>14.120528999999999</v>
      </c>
      <c r="E698" s="19">
        <v>101.025555</v>
      </c>
      <c r="F698" s="26">
        <v>44077</v>
      </c>
      <c r="G698" s="2" t="s">
        <v>42</v>
      </c>
      <c r="H698" s="2" t="s">
        <v>53</v>
      </c>
      <c r="I698" s="27">
        <v>0.06</v>
      </c>
      <c r="J698" s="2" t="s">
        <v>73</v>
      </c>
      <c r="K698" s="6">
        <f>(0.461*'ข้อมูลสิ่งแวดล้อม 2563'!$I698+0.623*I699+0.0414*I700)*(8760*0.2*0.7/1000000)</f>
        <v>8.2811433599999998E-5</v>
      </c>
    </row>
    <row r="699" spans="1:11" ht="24" customHeight="1">
      <c r="A699" s="22"/>
      <c r="B699" s="19" t="s">
        <v>59</v>
      </c>
      <c r="C699" s="19" t="s">
        <v>2</v>
      </c>
      <c r="D699" s="19">
        <v>14.143932</v>
      </c>
      <c r="E699" s="19">
        <v>100.97959899999999</v>
      </c>
      <c r="F699" s="26">
        <v>43741</v>
      </c>
      <c r="G699" s="2" t="s">
        <v>42</v>
      </c>
      <c r="H699" s="2" t="s">
        <v>53</v>
      </c>
      <c r="I699" s="27">
        <v>0.06</v>
      </c>
      <c r="J699" s="2" t="s">
        <v>73</v>
      </c>
      <c r="K699" s="6">
        <f>(0.461*'ข้อมูลสิ่งแวดล้อม 2563'!$I699+0.623*I700+0.0414*I701)*(8760*0.2*0.7/1000000)</f>
        <v>8.2303703999999994E-5</v>
      </c>
    </row>
    <row r="700" spans="1:11" ht="24" customHeight="1">
      <c r="A700" s="22"/>
      <c r="B700" s="19" t="s">
        <v>59</v>
      </c>
      <c r="C700" s="19" t="s">
        <v>2</v>
      </c>
      <c r="D700" s="19">
        <v>14.143932</v>
      </c>
      <c r="E700" s="19">
        <v>100.97959899999999</v>
      </c>
      <c r="F700" s="26">
        <v>43864</v>
      </c>
      <c r="G700" s="2" t="s">
        <v>42</v>
      </c>
      <c r="H700" s="2" t="s">
        <v>53</v>
      </c>
      <c r="I700" s="27">
        <v>0.06</v>
      </c>
      <c r="J700" s="2" t="s">
        <v>73</v>
      </c>
      <c r="K700" s="6">
        <f>(0.461*'ข้อมูลสิ่งแวดล้อม 2563'!$I700+0.623*I701+0.0414*I702)*(8760*0.2*0.7/1000000)</f>
        <v>7.5170961599999999E-5</v>
      </c>
    </row>
    <row r="701" spans="1:11" ht="24" customHeight="1">
      <c r="A701" s="22"/>
      <c r="B701" s="19" t="s">
        <v>59</v>
      </c>
      <c r="C701" s="19" t="s">
        <v>2</v>
      </c>
      <c r="D701" s="19">
        <v>14.143932</v>
      </c>
      <c r="E701" s="19">
        <v>100.97959899999999</v>
      </c>
      <c r="F701" s="26">
        <v>43954</v>
      </c>
      <c r="G701" s="2" t="s">
        <v>42</v>
      </c>
      <c r="H701" s="2" t="s">
        <v>53</v>
      </c>
      <c r="I701" s="27">
        <v>0.05</v>
      </c>
      <c r="J701" s="2" t="s">
        <v>73</v>
      </c>
      <c r="K701" s="6">
        <f>(0.461*'ข้อมูลสิ่งแวดล้อม 2563'!$I701+0.623*I702+0.0414*I703)*(8760*0.2*0.7/1000000)</f>
        <v>7.7157729599999984E-5</v>
      </c>
    </row>
    <row r="702" spans="1:11" ht="24" customHeight="1">
      <c r="A702" s="22"/>
      <c r="B702" s="19" t="s">
        <v>59</v>
      </c>
      <c r="C702" s="19" t="s">
        <v>2</v>
      </c>
      <c r="D702" s="19">
        <v>14.143932</v>
      </c>
      <c r="E702" s="19">
        <v>100.97959899999999</v>
      </c>
      <c r="F702" s="26">
        <v>44077</v>
      </c>
      <c r="G702" s="2" t="s">
        <v>42</v>
      </c>
      <c r="H702" s="2" t="s">
        <v>53</v>
      </c>
      <c r="I702" s="27">
        <v>0.06</v>
      </c>
      <c r="J702" s="2" t="s">
        <v>73</v>
      </c>
      <c r="K702" s="6">
        <f>(0.461*'ข้อมูลสิ่งแวดล้อม 2563'!$I702+0.623*I703+0.0414*I704)*(8760*0.2*0.7/1000000)</f>
        <v>8.2811433599999998E-5</v>
      </c>
    </row>
    <row r="703" spans="1:11" ht="24" customHeight="1">
      <c r="A703" s="22"/>
      <c r="B703" s="19" t="s">
        <v>66</v>
      </c>
      <c r="C703" s="19" t="s">
        <v>2</v>
      </c>
      <c r="D703" s="19">
        <v>14.118945999999999</v>
      </c>
      <c r="E703" s="19">
        <v>101.02479599999999</v>
      </c>
      <c r="F703" s="26">
        <v>43741</v>
      </c>
      <c r="G703" s="2" t="s">
        <v>42</v>
      </c>
      <c r="H703" s="2" t="s">
        <v>53</v>
      </c>
      <c r="I703" s="27">
        <v>0.06</v>
      </c>
      <c r="J703" s="2" t="s">
        <v>73</v>
      </c>
      <c r="K703" s="6">
        <f>(0.461*'ข้อมูลสิ่งแวดล้อม 2563'!$I703+0.623*I704+0.0414*I705)*(8760*0.2*0.7/1000000)</f>
        <v>8.2303703999999994E-5</v>
      </c>
    </row>
    <row r="704" spans="1:11" ht="24" customHeight="1">
      <c r="A704" s="22"/>
      <c r="B704" s="19" t="s">
        <v>66</v>
      </c>
      <c r="C704" s="19" t="s">
        <v>2</v>
      </c>
      <c r="D704" s="19">
        <v>14.118945999999999</v>
      </c>
      <c r="E704" s="19">
        <v>101.02479599999999</v>
      </c>
      <c r="F704" s="26">
        <v>43864</v>
      </c>
      <c r="G704" s="2" t="s">
        <v>42</v>
      </c>
      <c r="H704" s="2" t="s">
        <v>53</v>
      </c>
      <c r="I704" s="27">
        <v>0.06</v>
      </c>
      <c r="J704" s="2" t="s">
        <v>73</v>
      </c>
      <c r="K704" s="6">
        <f>(0.461*'ข้อมูลสิ่งแวดล้อม 2563'!$I704+0.623*I705+0.0414*I706)*(8760*0.2*0.7/1000000)</f>
        <v>7.4663231999999994E-5</v>
      </c>
    </row>
    <row r="705" spans="1:11" ht="24" customHeight="1">
      <c r="A705" s="22"/>
      <c r="B705" s="19" t="s">
        <v>66</v>
      </c>
      <c r="C705" s="19" t="s">
        <v>2</v>
      </c>
      <c r="D705" s="19">
        <v>14.118945999999999</v>
      </c>
      <c r="E705" s="19">
        <v>101.02479599999999</v>
      </c>
      <c r="F705" s="26">
        <v>43954</v>
      </c>
      <c r="G705" s="2" t="s">
        <v>42</v>
      </c>
      <c r="H705" s="2" t="s">
        <v>53</v>
      </c>
      <c r="I705" s="27">
        <v>0.05</v>
      </c>
      <c r="J705" s="2" t="s">
        <v>73</v>
      </c>
      <c r="K705" s="6">
        <f>(0.461*'ข้อมูลสิ่งแวดล้อม 2563'!$I705+0.623*I706+0.0414*I707)*(8760*0.2*0.7/1000000)</f>
        <v>7.0024987199999989E-5</v>
      </c>
    </row>
    <row r="706" spans="1:11" ht="24" customHeight="1">
      <c r="A706" s="22"/>
      <c r="B706" s="19" t="s">
        <v>66</v>
      </c>
      <c r="C706" s="19" t="s">
        <v>2</v>
      </c>
      <c r="D706" s="19">
        <v>14.118945999999999</v>
      </c>
      <c r="E706" s="19">
        <v>101.02479599999999</v>
      </c>
      <c r="F706" s="26">
        <v>44077</v>
      </c>
      <c r="G706" s="2" t="s">
        <v>42</v>
      </c>
      <c r="H706" s="2" t="s">
        <v>53</v>
      </c>
      <c r="I706" s="27">
        <v>0.05</v>
      </c>
      <c r="J706" s="2" t="s">
        <v>73</v>
      </c>
      <c r="K706" s="6">
        <f>(0.461*'ข้อมูลสิ่งแวดล้อม 2563'!$I706+0.623*I707+0.0414*I708)*(8760*0.2*0.7/1000000)</f>
        <v>8.4798201599999983E-5</v>
      </c>
    </row>
    <row r="707" spans="1:11" ht="24" customHeight="1">
      <c r="A707" s="22"/>
      <c r="B707" s="19" t="s">
        <v>63</v>
      </c>
      <c r="C707" s="19" t="s">
        <v>2</v>
      </c>
      <c r="D707" s="19">
        <v>14.124518</v>
      </c>
      <c r="E707" s="19">
        <v>101.030582</v>
      </c>
      <c r="F707" s="26">
        <v>43741</v>
      </c>
      <c r="G707" s="2" t="s">
        <v>42</v>
      </c>
      <c r="H707" s="2" t="s">
        <v>53</v>
      </c>
      <c r="I707" s="27">
        <v>7.0000000000000007E-2</v>
      </c>
      <c r="J707" s="2" t="s">
        <v>73</v>
      </c>
      <c r="K707" s="6">
        <f>(0.461*'ข้อมูลสิ่งแวดล้อม 2563'!$I707+0.623*I708+0.0414*I709)*(8760*0.2*0.7/1000000)</f>
        <v>8.8972867199999989E-5</v>
      </c>
    </row>
    <row r="708" spans="1:11" ht="24" customHeight="1">
      <c r="A708" s="22"/>
      <c r="B708" s="19" t="s">
        <v>63</v>
      </c>
      <c r="C708" s="19" t="s">
        <v>2</v>
      </c>
      <c r="D708" s="19">
        <v>14.124518</v>
      </c>
      <c r="E708" s="19">
        <v>101.030582</v>
      </c>
      <c r="F708" s="26">
        <v>43864</v>
      </c>
      <c r="G708" s="2" t="s">
        <v>42</v>
      </c>
      <c r="H708" s="2" t="s">
        <v>53</v>
      </c>
      <c r="I708" s="27">
        <v>0.06</v>
      </c>
      <c r="J708" s="2" t="s">
        <v>73</v>
      </c>
      <c r="K708" s="6">
        <f>(0.461*'ข้อมูลสิ่งแวดล้อม 2563'!$I708+0.623*I709+0.0414*I710)*(8760*0.2*0.7/1000000)</f>
        <v>8.9944175999999993E-5</v>
      </c>
    </row>
    <row r="709" spans="1:11" ht="24" customHeight="1">
      <c r="A709" s="22"/>
      <c r="B709" s="19" t="s">
        <v>63</v>
      </c>
      <c r="C709" s="19" t="s">
        <v>2</v>
      </c>
      <c r="D709" s="19">
        <v>14.124518</v>
      </c>
      <c r="E709" s="19">
        <v>101.030582</v>
      </c>
      <c r="F709" s="26">
        <v>43954</v>
      </c>
      <c r="G709" s="2" t="s">
        <v>42</v>
      </c>
      <c r="H709" s="2" t="s">
        <v>53</v>
      </c>
      <c r="I709" s="27">
        <v>7.0000000000000007E-2</v>
      </c>
      <c r="J709" s="2" t="s">
        <v>73</v>
      </c>
      <c r="K709" s="6">
        <f>(0.461*'ข้อมูลสิ่งแวดล้อม 2563'!$I709+0.623*I710+0.0414*J711)*(8760*0.2*0.7/1000000)</f>
        <v>7.7778288000000001E-5</v>
      </c>
    </row>
    <row r="710" spans="1:11" ht="24" customHeight="1">
      <c r="A710" s="22"/>
      <c r="B710" s="19" t="s">
        <v>63</v>
      </c>
      <c r="C710" s="19" t="s">
        <v>2</v>
      </c>
      <c r="D710" s="19">
        <v>14.124518</v>
      </c>
      <c r="E710" s="19">
        <v>101.030582</v>
      </c>
      <c r="F710" s="26">
        <v>44077</v>
      </c>
      <c r="G710" s="2" t="s">
        <v>42</v>
      </c>
      <c r="H710" s="2" t="s">
        <v>53</v>
      </c>
      <c r="I710" s="27">
        <v>0.05</v>
      </c>
      <c r="J710" s="2" t="s">
        <v>73</v>
      </c>
      <c r="K710" s="6">
        <f>(0.461*'ข้อมูลสิ่งแวดล้อม 2563'!$I710+0.623*J711+0.0414*J712)*(8760*0.2*0.7/1000000)</f>
        <v>2.826852E-5</v>
      </c>
    </row>
    <row r="711" spans="1:11" ht="24" customHeight="1"/>
  </sheetData>
  <phoneticPr fontId="1" type="noConversion"/>
  <dataValidations count="6">
    <dataValidation type="list" allowBlank="1" showInputMessage="1" showErrorMessage="1" sqref="K431:K454 K550:K710 J2:J710 K2:K390" xr:uid="{1216D740-F0B5-463D-8A63-906EC510A8AF}">
      <formula1>#REF!</formula1>
    </dataValidation>
    <dataValidation type="list" allowBlank="1" showInputMessage="1" showErrorMessage="1" sqref="C2:C710" xr:uid="{DC905F5F-A901-44AC-88B5-62DC8FB9DA87}">
      <formula1>#REF!</formula1>
    </dataValidation>
    <dataValidation type="list" allowBlank="1" showInputMessage="1" showErrorMessage="1" sqref="A2:A710" xr:uid="{EA976D4D-1465-4888-8270-9576D68DDD70}">
      <formula1>#REF!</formula1>
    </dataValidation>
    <dataValidation type="list" allowBlank="1" showInputMessage="1" showErrorMessage="1" sqref="G2:G710" xr:uid="{04AE6DB8-7A1B-4840-9A2F-B6127B13C1C7}">
      <formula1>#REF!</formula1>
    </dataValidation>
    <dataValidation type="list" allowBlank="1" showInputMessage="1" showErrorMessage="1" sqref="H2:H710" xr:uid="{8F83BA52-9ADE-4AE0-A778-86029872C33A}">
      <formula1>#REF!</formula1>
    </dataValidation>
    <dataValidation type="list" allowBlank="1" showInputMessage="1" showErrorMessage="1" sqref="B2:B710" xr:uid="{24486EDD-D442-4805-A048-6BA44588F659}">
      <formula1>#REF!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%049 %049 %-49 %-49 %049 %049 %-49 %-49 
</file>

<file path=customXml/itemProps1.xml><?xml version="1.0" encoding="utf-8"?>
<ds:datastoreItem xmlns:ds="http://schemas.openxmlformats.org/officeDocument/2006/customXml" ds:itemID="{8940D8D0-3B1B-4DB1-AFE6-D64FC8F9E3E1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5BC05FF6-379F-4278-82B6-550DBE8C7B4E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65DD440E-ADCD-42F7-857F-041ED21B070A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ข้อมูลสิ่งแวดล้อม 2563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Windows10</dc:creator>
  <cp:keywords/>
  <dc:description/>
  <cp:lastModifiedBy>Navanit Kham-Im (New)</cp:lastModifiedBy>
  <cp:revision/>
  <dcterms:created xsi:type="dcterms:W3CDTF">2020-10-14T07:27:07Z</dcterms:created>
  <dcterms:modified xsi:type="dcterms:W3CDTF">2025-12-02T03:43:32Z</dcterms:modified>
  <cp:category/>
  <cp:contentStatus/>
</cp:coreProperties>
</file>