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umd\OneDrive\เดสก์ท็อป\"/>
    </mc:Choice>
  </mc:AlternateContent>
  <xr:revisionPtr revIDLastSave="0" documentId="13_ncr:1_{21E97BA9-860F-4361-ACB5-8DAC094EC2A0}" xr6:coauthVersionLast="47" xr6:coauthVersionMax="47" xr10:uidLastSave="{00000000-0000-0000-0000-000000000000}"/>
  <bookViews>
    <workbookView xWindow="-120" yWindow="-120" windowWidth="29040" windowHeight="15720" xr2:uid="{E5662C9E-81BD-4D46-8BD8-2715BEC1EF93}"/>
  </bookViews>
  <sheets>
    <sheet name="ศปจ.นครราชสีมา" sheetId="10" r:id="rId1"/>
  </sheets>
  <definedNames>
    <definedName name="_xlnm.Print_Area" localSheetId="0">ศปจ.นครราชสีมา!$A$1:$P$211</definedName>
    <definedName name="_xlnm.Print_Titles" localSheetId="0">ศปจ.นครราชสีมา!$1:$6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7" i="10" l="1"/>
  <c r="D211" i="10"/>
  <c r="D210" i="10"/>
  <c r="D206" i="10"/>
  <c r="D196" i="10"/>
  <c r="D201" i="10"/>
  <c r="D189" i="10"/>
  <c r="D80" i="10"/>
  <c r="D205" i="10" l="1"/>
  <c r="D204" i="10"/>
  <c r="D203" i="10"/>
  <c r="D200" i="10"/>
  <c r="D199" i="10"/>
  <c r="D198" i="10"/>
  <c r="D195" i="10"/>
  <c r="D194" i="10"/>
  <c r="D193" i="10"/>
  <c r="D192" i="10"/>
  <c r="D191" i="10"/>
  <c r="D188" i="10"/>
  <c r="D187" i="10"/>
  <c r="D186" i="10"/>
  <c r="D183" i="10"/>
  <c r="D182" i="10"/>
  <c r="D180" i="10"/>
  <c r="D175" i="10"/>
  <c r="D174" i="10"/>
  <c r="D176" i="10" s="1"/>
  <c r="D173" i="10"/>
  <c r="D172" i="10"/>
  <c r="D171" i="10"/>
  <c r="D170" i="10"/>
  <c r="D169" i="10"/>
  <c r="D165" i="10"/>
  <c r="D164" i="10"/>
  <c r="D166" i="10" s="1"/>
  <c r="D163" i="10"/>
  <c r="D162" i="10"/>
  <c r="D161" i="10"/>
  <c r="D160" i="10"/>
  <c r="D159" i="10"/>
  <c r="D156" i="10"/>
  <c r="D155" i="10"/>
  <c r="D157" i="10" s="1"/>
  <c r="D154" i="10"/>
  <c r="D153" i="10"/>
  <c r="D152" i="10"/>
  <c r="D151" i="10"/>
  <c r="D149" i="10"/>
  <c r="D140" i="10"/>
  <c r="D147" i="10"/>
  <c r="D146" i="10"/>
  <c r="D145" i="10"/>
  <c r="D144" i="10"/>
  <c r="D143" i="10"/>
  <c r="D142" i="10"/>
  <c r="D141" i="10"/>
  <c r="D135" i="10"/>
  <c r="D134" i="10"/>
  <c r="D136" i="10" s="1"/>
  <c r="D133" i="10"/>
  <c r="D132" i="10"/>
  <c r="D131" i="10"/>
  <c r="D130" i="10"/>
  <c r="D129" i="10"/>
  <c r="D128" i="10"/>
  <c r="D127" i="10"/>
  <c r="D126" i="10"/>
  <c r="D125" i="10"/>
  <c r="D124" i="10"/>
  <c r="D123" i="10"/>
  <c r="D122" i="10"/>
  <c r="D117" i="10"/>
  <c r="D116" i="10"/>
  <c r="D118" i="10" s="1"/>
  <c r="D115" i="10"/>
  <c r="D114" i="10"/>
  <c r="D113" i="10"/>
  <c r="D112" i="10"/>
  <c r="D111" i="10"/>
  <c r="D110" i="10"/>
  <c r="D109" i="10"/>
  <c r="D108" i="10"/>
  <c r="D107" i="10"/>
  <c r="D106" i="10"/>
  <c r="D105" i="10"/>
  <c r="D104" i="10"/>
  <c r="D103" i="10"/>
  <c r="D102" i="10"/>
  <c r="D98" i="10"/>
  <c r="D97" i="10"/>
  <c r="D99" i="10" s="1"/>
  <c r="D96" i="10"/>
  <c r="D95" i="10"/>
  <c r="D94" i="10"/>
  <c r="D93" i="10"/>
  <c r="D92" i="10"/>
  <c r="D91" i="10"/>
  <c r="D90" i="10"/>
  <c r="D89" i="10"/>
  <c r="D88" i="10"/>
  <c r="D87" i="10"/>
  <c r="D86" i="10"/>
  <c r="D85" i="10"/>
  <c r="D84" i="10"/>
  <c r="D83" i="10"/>
  <c r="D77" i="10"/>
  <c r="D78" i="10"/>
  <c r="D79" i="10"/>
  <c r="D81" i="10" s="1"/>
  <c r="D75" i="10"/>
  <c r="D76" i="10"/>
  <c r="D74" i="10"/>
  <c r="D72" i="10"/>
  <c r="D73" i="10"/>
  <c r="D56" i="10"/>
  <c r="D57" i="10"/>
  <c r="D58" i="10"/>
  <c r="D59" i="10"/>
  <c r="D60" i="10"/>
  <c r="D61" i="10"/>
  <c r="D62" i="10"/>
  <c r="D34" i="10"/>
  <c r="D35" i="10"/>
  <c r="D36" i="10"/>
  <c r="D37" i="10"/>
  <c r="D38" i="10"/>
  <c r="D39" i="10"/>
  <c r="D40" i="10"/>
  <c r="D41" i="10"/>
  <c r="D42" i="10"/>
  <c r="D43" i="10"/>
  <c r="D44" i="10"/>
  <c r="D16" i="10"/>
  <c r="D17" i="10"/>
  <c r="D18" i="10"/>
  <c r="D19" i="10"/>
  <c r="D20" i="10"/>
  <c r="D21" i="10"/>
  <c r="D22" i="10"/>
  <c r="D23" i="10"/>
  <c r="D24" i="10"/>
  <c r="D25" i="10"/>
  <c r="D26" i="10"/>
  <c r="D12" i="10"/>
  <c r="D13" i="10"/>
  <c r="D14" i="10"/>
  <c r="D15" i="10"/>
  <c r="D10" i="10"/>
  <c r="D11" i="10"/>
  <c r="D209" i="10"/>
  <c r="D208" i="10"/>
  <c r="D197" i="10"/>
  <c r="D190" i="10"/>
  <c r="D185" i="10"/>
  <c r="D179" i="10"/>
  <c r="D168" i="10"/>
  <c r="D158" i="10"/>
  <c r="D150" i="10"/>
  <c r="D121" i="10"/>
  <c r="D120" i="10"/>
  <c r="D119" i="10"/>
  <c r="D101" i="10"/>
  <c r="D82" i="10"/>
  <c r="D71" i="10"/>
  <c r="D70" i="10"/>
  <c r="D69" i="10"/>
  <c r="D68" i="10"/>
  <c r="D67" i="10"/>
  <c r="D66" i="10"/>
  <c r="D65" i="10"/>
  <c r="D64" i="10"/>
  <c r="D55" i="10"/>
  <c r="D54" i="10"/>
  <c r="D53" i="10"/>
  <c r="D52" i="10"/>
  <c r="D51" i="10"/>
  <c r="D50" i="10"/>
  <c r="D49" i="10"/>
  <c r="D48" i="10"/>
  <c r="D47" i="10"/>
  <c r="D46" i="10"/>
  <c r="D33" i="10"/>
  <c r="D32" i="10"/>
  <c r="D31" i="10"/>
  <c r="D30" i="10"/>
  <c r="D29" i="10"/>
  <c r="D28" i="10"/>
  <c r="D148" i="10" l="1"/>
  <c r="D184" i="10"/>
  <c r="D63" i="10"/>
  <c r="D27" i="10"/>
  <c r="D45" i="10"/>
</calcChain>
</file>

<file path=xl/sharedStrings.xml><?xml version="1.0" encoding="utf-8"?>
<sst xmlns="http://schemas.openxmlformats.org/spreadsheetml/2006/main" count="310" uniqueCount="75">
  <si>
    <t>กองตรวจการประมง</t>
  </si>
  <si>
    <t>กิจกรรมการดำเนินงาน</t>
  </si>
  <si>
    <t>หน่วยนับ</t>
  </si>
  <si>
    <t>รายการ</t>
  </si>
  <si>
    <t>รวม</t>
  </si>
  <si>
    <t>แผน/ผลการปฏิบัติงาน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</si>
  <si>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</si>
  <si>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</si>
  <si>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</si>
  <si>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</si>
  <si>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</si>
  <si>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</si>
  <si>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</si>
  <si>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</si>
  <si>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</si>
  <si>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</si>
  <si>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</si>
  <si>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</si>
  <si>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ครั้ง</t>
  </si>
  <si>
    <t>แผน</t>
  </si>
  <si>
    <t>ผล</t>
  </si>
  <si>
    <t>คดี</t>
  </si>
  <si>
    <t>คดีจับกุม</t>
  </si>
  <si>
    <t>ลำ</t>
  </si>
  <si>
    <t>เรือที่ตรวจ</t>
  </si>
  <si>
    <t>บาท</t>
  </si>
  <si>
    <t>งบประมาณที่จัดสรร</t>
  </si>
  <si>
    <t>งบประมาณที่ใช้</t>
  </si>
  <si>
    <t>งบประมาณคงเหลือ</t>
  </si>
  <si>
    <t>แผนงาน : ยุทธศาสตร์ป้องกันและแก้ไขปัญหาที่มีผลกระทบต่อความมั่นคง</t>
  </si>
  <si>
    <t>โครงการ : ป้องกันและแก้ไขปัญหาการทำประมงผิดกฎหมาย</t>
  </si>
  <si>
    <t>แผนงาน : ยุทธศาสตร์การเกษตรสร้างมูลค่า</t>
  </si>
  <si>
    <t>โครงการ : สร้างความเข้มแข็งกลุ่มการผลิตด้านประมง</t>
  </si>
  <si>
    <t>ชุมชน</t>
  </si>
  <si>
    <t>ราย</t>
  </si>
  <si>
    <t>โครงการ : บริหารจัดการทรัพยากร</t>
  </si>
  <si>
    <t>กิจกรรม : จัดระเบียบการทำประมง</t>
  </si>
  <si>
    <t>คดีตรวจยึด</t>
  </si>
  <si>
    <t>ผู้ถูกกล่าวหา(ราย)</t>
  </si>
  <si>
    <t>&lt; 10 ตันกรอส</t>
  </si>
  <si>
    <t>10.01 - 30 ตันกรอส</t>
  </si>
  <si>
    <t>30.01 - 60 ตันกรอส</t>
  </si>
  <si>
    <t>60.01 - 150 ตันกรอส</t>
  </si>
  <si>
    <t>&gt; 150 ตันกรอส</t>
  </si>
  <si>
    <t>เรือที่ตรวจ
(ลำ)</t>
  </si>
  <si>
    <t>กิจกรรม : ป้องกันและแก้ไขปัญหาการทำประมงผิดกฎหมาย</t>
  </si>
  <si>
    <t>กิจกรรมที่ดำเนินงาน : ควบคุมเฝ้าระวังการปฏิบัติการพื้นที่เสี่ยงและการปฏิบัติการเร่งด่วน</t>
  </si>
  <si>
    <t>กิจกรรมที่ดำเนินงาน : ควบคุมเฝ้าระวังการทำการประมงพื้นที่ทะเลชายฝั่ง</t>
  </si>
  <si>
    <t>กิจกรรมที่ดำเนินงาน : ควบคุมเฝ้าระวังการทำการประมงพื้นที่ทะเลนอกชายฝั่ง</t>
  </si>
  <si>
    <t>กิจกรรม : จัดการปัญหาแรงงานต่างด้าวและการค้ามนุษย์ด้านการประมง</t>
  </si>
  <si>
    <t>กิจกรรมที่ดำเนินงาน : บูรณาการตรวจร่วมเรือประมง</t>
  </si>
  <si>
    <t>แรงงาน
(ราย)</t>
  </si>
  <si>
    <t>สัญชาติไทย</t>
  </si>
  <si>
    <t>สัญชาติเมียนมาร์</t>
  </si>
  <si>
    <t>สัญชาติกัมพูชา</t>
  </si>
  <si>
    <t>สัญชาติลาว</t>
  </si>
  <si>
    <t>อื่นๆ</t>
  </si>
  <si>
    <t>กิจกรรมที่ดำเนินงาน : งบเพิ่มเติม</t>
  </si>
  <si>
    <t>แบบรายงานผลการปฏิบัติงาน ประจำปีงบประมาณ 2569</t>
  </si>
  <si>
    <t xml:space="preserve">กิจกรรมหลัก : การจัดการทรัพยากรประมง
</t>
  </si>
  <si>
    <t>กิจกรรมหลัก : สร้างความเข้มแข็งองค์กรชุมชนประมงท้องถิ่น</t>
  </si>
  <si>
    <t>กิจกรรมที่ดำเนินงาน :  เสริมสร้างการมีส่วนร่วมของชุมชนประมง</t>
  </si>
  <si>
    <t>กิจกรรมที่ดำเนินงาน : อบรมยุวประมง</t>
  </si>
  <si>
    <t>กิจกรรมที่ดำเนินงาน : ปฏิบัติงานร่วมผู้ช่วยเหลือการปฏิบัติงานของพนักงานเจ้าหน้าที่</t>
  </si>
  <si>
    <t>แบบ กตป.2</t>
  </si>
  <si>
    <t>ศูนย์ป้องกันและปราบปรามประมงน้ำจืดนครราชสีมา</t>
  </si>
  <si>
    <t>ขั้นตอน</t>
  </si>
  <si>
    <t>กิจกรรมที่ดำเนินงาน : ปฏิบัติงานตามข้อร้องเรียน / เฉพาะกิจ</t>
  </si>
  <si>
    <t>กิจกรรมที่ดำเนินงาน : การติดตาม เฝ้าระวัง การทำประมงในพื้นที่น่านน้ำภายใน</t>
  </si>
  <si>
    <t xml:space="preserve">กิจกรรมที่ดำเนินงาน : ปฏิบัติงานตามข้อร้องเรียน / เฉพาะกิจ
</t>
  </si>
  <si>
    <t>กิจกรรมย่อย : ฟื้นฟูและบริหารจัดการทรัพยากรประมงในทะเลสาบสงขลา</t>
  </si>
  <si>
    <t>กิจกรรมที่ดำเนินงาน :  เสริมสร้างการจัดการชุมชนประมงต้นแบบในการบริหารจัดการทรัพยากรกุ้งก้ามกรามเพื่อสร้างรายได้ให้กับชุมชน</t>
  </si>
  <si>
    <t>กิจกรรมที่ดำเนินงาน :  สัมนาภาคีเครือข่ายผู้ช่วยเหลือการปฏิบัติงานของพนักงานเจ้าหน้าที่ี่ร่วมกับพนักงานเจ้าหน้าที่</t>
  </si>
  <si>
    <t>กิจกรรมที่ดำเนินงาน : ติดตามกิจกรรมส่งเสริมการมีส่วนร่วมของชุมชนประมง (ส่วนกลาง)</t>
  </si>
  <si>
    <t>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</si>
</sst>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;\(#,##0\);"/>
  </numFmts>
  <fonts count="5">
    <font>
      <sz val="11"/>
      <color theme="1"/>
      <name val="Calibri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187" fontId="1" fillId="5" borderId="10" xfId="0" applyNumberFormat="1" applyFont="1" applyFill="1" applyBorder="1" applyAlignment="1" applyProtection="1">
      <alignment horizontal="center" vertical="top"/>
      <protection locked="0"/>
    </xf>
    <xf numFmtId="187" fontId="3" fillId="0" borderId="0" xfId="0" applyNumberFormat="1" applyFont="1"/>
    <xf numFmtId="187" fontId="4" fillId="0" borderId="0" xfId="0" applyNumberFormat="1" applyFont="1"/>
    <xf numFmtId="187" fontId="2" fillId="0" borderId="0" xfId="0" applyNumberFormat="1" applyFont="1"/>
    <xf numFmtId="187" fontId="2" fillId="0" borderId="0" xfId="0" applyNumberFormat="1" applyFont="1" applyAlignment="1">
      <alignment horizontal="center" vertical="top"/>
    </xf>
    <xf numFmtId="187" fontId="2" fillId="0" borderId="0" xfId="0" applyNumberFormat="1" applyFont="1" applyAlignment="1">
      <alignment vertical="top"/>
    </xf>
    <xf numFmtId="187" fontId="1" fillId="8" borderId="6" xfId="0" applyNumberFormat="1" applyFont="1" applyFill="1" applyBorder="1" applyAlignment="1">
      <alignment horizontal="center" vertical="center"/>
    </xf>
    <xf numFmtId="187" fontId="1" fillId="9" borderId="8" xfId="0" applyNumberFormat="1" applyFont="1" applyFill="1" applyBorder="1" applyAlignment="1">
      <alignment horizontal="center" vertical="center"/>
    </xf>
    <xf numFmtId="187" fontId="1" fillId="9" borderId="2" xfId="0" applyNumberFormat="1" applyFont="1" applyFill="1" applyBorder="1" applyAlignment="1">
      <alignment horizontal="center" vertical="top"/>
    </xf>
    <xf numFmtId="187" fontId="1" fillId="9" borderId="10" xfId="0" applyNumberFormat="1" applyFont="1" applyFill="1" applyBorder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vertical="top"/>
    </xf>
    <xf numFmtId="187" fontId="1" fillId="0" borderId="10" xfId="0" applyNumberFormat="1" applyFont="1" applyBorder="1" applyAlignment="1">
      <alignment horizontal="center" vertical="center"/>
    </xf>
    <xf numFmtId="187" fontId="1" fillId="5" borderId="10" xfId="0" applyNumberFormat="1" applyFont="1" applyFill="1" applyBorder="1" applyAlignment="1">
      <alignment horizontal="center" vertical="top"/>
    </xf>
    <xf numFmtId="187" fontId="1" fillId="0" borderId="11" xfId="0" applyNumberFormat="1" applyFont="1" applyBorder="1" applyAlignment="1">
      <alignment horizontal="center" vertical="center"/>
    </xf>
    <xf numFmtId="187" fontId="1" fillId="0" borderId="9" xfId="0" applyNumberFormat="1" applyFont="1" applyBorder="1" applyAlignment="1">
      <alignment horizontal="center" vertical="center"/>
    </xf>
    <xf numFmtId="187" fontId="1" fillId="0" borderId="12" xfId="0" applyNumberFormat="1" applyFont="1" applyBorder="1" applyAlignment="1">
      <alignment horizontal="center" vertical="center"/>
    </xf>
    <xf numFmtId="187" fontId="1" fillId="5" borderId="12" xfId="0" applyNumberFormat="1" applyFont="1" applyFill="1" applyBorder="1" applyAlignment="1">
      <alignment horizontal="center" vertical="top"/>
    </xf>
    <xf numFmtId="187" fontId="1" fillId="9" borderId="9" xfId="0" applyNumberFormat="1" applyFont="1" applyFill="1" applyBorder="1" applyAlignment="1">
      <alignment horizontal="center" vertical="top"/>
    </xf>
    <xf numFmtId="187" fontId="1" fillId="5" borderId="24" xfId="0" applyNumberFormat="1" applyFont="1" applyFill="1" applyBorder="1" applyAlignment="1">
      <alignment horizontal="center" vertical="top"/>
    </xf>
    <xf numFmtId="187" fontId="1" fillId="9" borderId="7" xfId="0" applyNumberFormat="1" applyFont="1" applyFill="1" applyBorder="1" applyAlignment="1">
      <alignment horizontal="center" vertical="top"/>
    </xf>
    <xf numFmtId="187" fontId="1" fillId="9" borderId="9" xfId="0" applyNumberFormat="1" applyFont="1" applyFill="1" applyBorder="1" applyAlignment="1">
      <alignment horizontal="center" vertical="center"/>
    </xf>
    <xf numFmtId="187" fontId="1" fillId="9" borderId="26" xfId="0" applyNumberFormat="1" applyFont="1" applyFill="1" applyBorder="1" applyAlignment="1">
      <alignment horizontal="center" vertical="center"/>
    </xf>
    <xf numFmtId="187" fontId="1" fillId="0" borderId="21" xfId="0" applyNumberFormat="1" applyFont="1" applyBorder="1" applyAlignment="1">
      <alignment horizontal="center" vertical="center"/>
    </xf>
    <xf numFmtId="187" fontId="1" fillId="0" borderId="22" xfId="0" applyNumberFormat="1" applyFont="1" applyBorder="1" applyAlignment="1">
      <alignment horizontal="center" vertical="center"/>
    </xf>
    <xf numFmtId="187" fontId="1" fillId="0" borderId="24" xfId="0" applyNumberFormat="1" applyFont="1" applyBorder="1" applyAlignment="1">
      <alignment horizontal="center" vertical="center"/>
    </xf>
    <xf numFmtId="187" fontId="1" fillId="0" borderId="23" xfId="0" applyNumberFormat="1" applyFont="1" applyBorder="1" applyAlignment="1">
      <alignment horizontal="center" vertical="center"/>
    </xf>
    <xf numFmtId="187" fontId="1" fillId="9" borderId="22" xfId="0" applyNumberFormat="1" applyFont="1" applyFill="1" applyBorder="1" applyAlignment="1">
      <alignment horizontal="center" vertical="center"/>
    </xf>
    <xf numFmtId="187" fontId="1" fillId="9" borderId="23" xfId="0" applyNumberFormat="1" applyFont="1" applyFill="1" applyBorder="1" applyAlignment="1">
      <alignment horizontal="center" vertical="top"/>
    </xf>
    <xf numFmtId="187" fontId="1" fillId="9" borderId="8" xfId="0" applyNumberFormat="1" applyFont="1" applyFill="1" applyBorder="1" applyAlignment="1">
      <alignment horizontal="center" vertical="top"/>
    </xf>
    <xf numFmtId="187" fontId="1" fillId="5" borderId="7" xfId="0" applyNumberFormat="1" applyFont="1" applyFill="1" applyBorder="1" applyAlignment="1">
      <alignment horizontal="center" vertical="top"/>
    </xf>
    <xf numFmtId="187" fontId="1" fillId="5" borderId="11" xfId="0" applyNumberFormat="1" applyFont="1" applyFill="1" applyBorder="1" applyAlignment="1">
      <alignment horizontal="center" vertical="top"/>
    </xf>
    <xf numFmtId="187" fontId="1" fillId="0" borderId="10" xfId="0" applyNumberFormat="1" applyFont="1" applyBorder="1" applyAlignment="1">
      <alignment horizontal="center" vertical="top"/>
    </xf>
    <xf numFmtId="187" fontId="1" fillId="0" borderId="12" xfId="0" applyNumberFormat="1" applyFont="1" applyBorder="1" applyAlignment="1">
      <alignment horizontal="center" vertical="top"/>
    </xf>
    <xf numFmtId="187" fontId="1" fillId="9" borderId="23" xfId="0" applyNumberFormat="1" applyFont="1" applyFill="1" applyBorder="1" applyAlignment="1">
      <alignment vertical="top"/>
    </xf>
    <xf numFmtId="187" fontId="1" fillId="0" borderId="24" xfId="0" applyNumberFormat="1" applyFont="1" applyBorder="1" applyAlignment="1">
      <alignment horizontal="center" vertical="top"/>
    </xf>
    <xf numFmtId="187" fontId="1" fillId="0" borderId="6" xfId="0" applyNumberFormat="1" applyFont="1" applyBorder="1" applyAlignment="1">
      <alignment horizontal="center" vertical="top"/>
    </xf>
    <xf numFmtId="187" fontId="1" fillId="5" borderId="21" xfId="0" applyNumberFormat="1" applyFont="1" applyFill="1" applyBorder="1" applyAlignment="1" applyProtection="1">
      <alignment horizontal="center" vertical="top"/>
      <protection locked="0"/>
    </xf>
    <xf numFmtId="187" fontId="1" fillId="0" borderId="10" xfId="0" applyNumberFormat="1" applyFont="1" applyBorder="1" applyAlignment="1" applyProtection="1">
      <alignment horizontal="center" vertical="top"/>
      <protection locked="0"/>
    </xf>
    <xf numFmtId="187" fontId="1" fillId="0" borderId="7" xfId="0" applyNumberFormat="1" applyFont="1" applyBorder="1" applyAlignment="1" applyProtection="1">
      <alignment horizontal="center" vertical="top"/>
      <protection locked="0"/>
    </xf>
    <xf numFmtId="187" fontId="1" fillId="5" borderId="25" xfId="0" applyNumberFormat="1" applyFont="1" applyFill="1" applyBorder="1" applyAlignment="1" applyProtection="1">
      <alignment horizontal="center" vertical="top"/>
      <protection locked="0"/>
    </xf>
    <xf numFmtId="187" fontId="1" fillId="5" borderId="9" xfId="0" applyNumberFormat="1" applyFont="1" applyFill="1" applyBorder="1" applyAlignment="1" applyProtection="1">
      <alignment horizontal="center" vertical="top"/>
      <protection locked="0"/>
    </xf>
    <xf numFmtId="187" fontId="1" fillId="0" borderId="8" xfId="0" applyNumberFormat="1" applyFont="1" applyBorder="1" applyAlignment="1">
      <alignment horizontal="center" vertical="center"/>
    </xf>
    <xf numFmtId="187" fontId="1" fillId="0" borderId="10" xfId="0" applyNumberFormat="1" applyFont="1" applyBorder="1" applyAlignment="1">
      <alignment horizontal="center" vertical="center"/>
    </xf>
    <xf numFmtId="187" fontId="1" fillId="0" borderId="11" xfId="0" applyNumberFormat="1" applyFont="1" applyBorder="1" applyAlignment="1">
      <alignment horizontal="center" vertical="center"/>
    </xf>
    <xf numFmtId="187" fontId="1" fillId="0" borderId="12" xfId="0" applyNumberFormat="1" applyFont="1" applyBorder="1" applyAlignment="1">
      <alignment horizontal="center" vertical="center"/>
    </xf>
    <xf numFmtId="187" fontId="1" fillId="0" borderId="7" xfId="0" applyNumberFormat="1" applyFont="1" applyBorder="1" applyAlignment="1">
      <alignment horizontal="left" vertical="center" wrapText="1"/>
    </xf>
    <xf numFmtId="187" fontId="1" fillId="0" borderId="6" xfId="0" applyNumberFormat="1" applyFont="1" applyBorder="1" applyAlignment="1">
      <alignment horizontal="left" vertical="center" wrapText="1"/>
    </xf>
    <xf numFmtId="187" fontId="1" fillId="0" borderId="9" xfId="0" applyNumberFormat="1" applyFont="1" applyBorder="1" applyAlignment="1">
      <alignment horizontal="center" vertical="center"/>
    </xf>
    <xf numFmtId="187" fontId="1" fillId="3" borderId="6" xfId="0" applyNumberFormat="1" applyFont="1" applyFill="1" applyBorder="1" applyAlignment="1">
      <alignment horizontal="left" vertical="top"/>
    </xf>
    <xf numFmtId="187" fontId="1" fillId="0" borderId="3" xfId="0" applyNumberFormat="1" applyFont="1" applyBorder="1" applyAlignment="1">
      <alignment horizontal="left" vertical="center" wrapText="1"/>
    </xf>
    <xf numFmtId="187" fontId="1" fillId="0" borderId="2" xfId="0" applyNumberFormat="1" applyFont="1" applyBorder="1" applyAlignment="1">
      <alignment horizontal="center" vertical="center"/>
    </xf>
    <xf numFmtId="187" fontId="1" fillId="0" borderId="7" xfId="0" applyNumberFormat="1" applyFont="1" applyBorder="1" applyAlignment="1">
      <alignment horizontal="center" vertical="center"/>
    </xf>
    <xf numFmtId="187" fontId="1" fillId="0" borderId="6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left" vertical="center" wrapText="1"/>
    </xf>
    <xf numFmtId="187" fontId="1" fillId="0" borderId="23" xfId="0" applyNumberFormat="1" applyFont="1" applyBorder="1" applyAlignment="1">
      <alignment horizontal="center" vertical="center"/>
    </xf>
    <xf numFmtId="187" fontId="1" fillId="0" borderId="22" xfId="0" applyNumberFormat="1" applyFont="1" applyBorder="1" applyAlignment="1">
      <alignment horizontal="center" vertical="center"/>
    </xf>
    <xf numFmtId="187" fontId="1" fillId="0" borderId="24" xfId="0" applyNumberFormat="1" applyFont="1" applyBorder="1" applyAlignment="1">
      <alignment horizontal="center" vertical="center"/>
    </xf>
    <xf numFmtId="187" fontId="1" fillId="3" borderId="17" xfId="0" applyNumberFormat="1" applyFont="1" applyFill="1" applyBorder="1" applyAlignment="1">
      <alignment horizontal="left" vertical="top"/>
    </xf>
    <xf numFmtId="187" fontId="1" fillId="3" borderId="0" xfId="0" applyNumberFormat="1" applyFont="1" applyFill="1" applyAlignment="1">
      <alignment horizontal="left" vertical="top"/>
    </xf>
    <xf numFmtId="187" fontId="1" fillId="3" borderId="18" xfId="0" applyNumberFormat="1" applyFont="1" applyFill="1" applyBorder="1" applyAlignment="1">
      <alignment horizontal="left" vertical="top"/>
    </xf>
    <xf numFmtId="187" fontId="1" fillId="7" borderId="3" xfId="0" applyNumberFormat="1" applyFont="1" applyFill="1" applyBorder="1" applyAlignment="1">
      <alignment horizontal="left" vertical="top" wrapText="1"/>
    </xf>
    <xf numFmtId="187" fontId="1" fillId="7" borderId="4" xfId="0" applyNumberFormat="1" applyFont="1" applyFill="1" applyBorder="1" applyAlignment="1">
      <alignment horizontal="left" vertical="top" wrapText="1"/>
    </xf>
    <xf numFmtId="187" fontId="1" fillId="7" borderId="5" xfId="0" applyNumberFormat="1" applyFont="1" applyFill="1" applyBorder="1" applyAlignment="1">
      <alignment horizontal="left" vertical="top" wrapText="1"/>
    </xf>
    <xf numFmtId="187" fontId="1" fillId="4" borderId="14" xfId="0" applyNumberFormat="1" applyFont="1" applyFill="1" applyBorder="1" applyAlignment="1">
      <alignment horizontal="left" vertical="top"/>
    </xf>
    <xf numFmtId="187" fontId="1" fillId="4" borderId="15" xfId="0" applyNumberFormat="1" applyFont="1" applyFill="1" applyBorder="1" applyAlignment="1">
      <alignment horizontal="left" vertical="top"/>
    </xf>
    <xf numFmtId="187" fontId="1" fillId="4" borderId="16" xfId="0" applyNumberFormat="1" applyFont="1" applyFill="1" applyBorder="1" applyAlignment="1">
      <alignment horizontal="left" vertical="top"/>
    </xf>
    <xf numFmtId="187" fontId="1" fillId="4" borderId="17" xfId="0" applyNumberFormat="1" applyFont="1" applyFill="1" applyBorder="1" applyAlignment="1">
      <alignment horizontal="left" vertical="top"/>
    </xf>
    <xf numFmtId="187" fontId="1" fillId="4" borderId="0" xfId="0" applyNumberFormat="1" applyFont="1" applyFill="1" applyAlignment="1">
      <alignment horizontal="left" vertical="top"/>
    </xf>
    <xf numFmtId="187" fontId="1" fillId="4" borderId="18" xfId="0" applyNumberFormat="1" applyFont="1" applyFill="1" applyBorder="1" applyAlignment="1">
      <alignment horizontal="left" vertical="top"/>
    </xf>
    <xf numFmtId="187" fontId="1" fillId="4" borderId="19" xfId="0" applyNumberFormat="1" applyFont="1" applyFill="1" applyBorder="1" applyAlignment="1">
      <alignment horizontal="left" vertical="top"/>
    </xf>
    <xf numFmtId="187" fontId="1" fillId="4" borderId="1" xfId="0" applyNumberFormat="1" applyFont="1" applyFill="1" applyBorder="1" applyAlignment="1">
      <alignment horizontal="left" vertical="top"/>
    </xf>
    <xf numFmtId="187" fontId="1" fillId="4" borderId="20" xfId="0" applyNumberFormat="1" applyFont="1" applyFill="1" applyBorder="1" applyAlignment="1">
      <alignment horizontal="left" vertical="top"/>
    </xf>
    <xf numFmtId="187" fontId="1" fillId="0" borderId="13" xfId="0" applyNumberFormat="1" applyFont="1" applyBorder="1" applyAlignment="1">
      <alignment horizontal="left" vertical="center" wrapText="1"/>
    </xf>
    <xf numFmtId="187" fontId="1" fillId="0" borderId="11" xfId="0" applyNumberFormat="1" applyFont="1" applyBorder="1" applyAlignment="1">
      <alignment horizontal="center" vertical="center" wrapText="1"/>
    </xf>
    <xf numFmtId="187" fontId="1" fillId="0" borderId="7" xfId="0" applyNumberFormat="1" applyFont="1" applyBorder="1" applyAlignment="1">
      <alignment horizontal="center" vertical="center" wrapText="1"/>
    </xf>
    <xf numFmtId="187" fontId="1" fillId="6" borderId="3" xfId="0" applyNumberFormat="1" applyFont="1" applyFill="1" applyBorder="1" applyAlignment="1">
      <alignment horizontal="left" vertical="top" wrapText="1"/>
    </xf>
    <xf numFmtId="187" fontId="1" fillId="6" borderId="4" xfId="0" applyNumberFormat="1" applyFont="1" applyFill="1" applyBorder="1" applyAlignment="1">
      <alignment horizontal="left" vertical="top" wrapText="1"/>
    </xf>
    <xf numFmtId="187" fontId="1" fillId="6" borderId="5" xfId="0" applyNumberFormat="1" applyFont="1" applyFill="1" applyBorder="1" applyAlignment="1">
      <alignment horizontal="left" vertical="top" wrapText="1"/>
    </xf>
    <xf numFmtId="187" fontId="1" fillId="2" borderId="14" xfId="0" applyNumberFormat="1" applyFont="1" applyFill="1" applyBorder="1" applyAlignment="1">
      <alignment vertical="top"/>
    </xf>
    <xf numFmtId="187" fontId="1" fillId="2" borderId="15" xfId="0" applyNumberFormat="1" applyFont="1" applyFill="1" applyBorder="1" applyAlignment="1">
      <alignment vertical="top"/>
    </xf>
    <xf numFmtId="187" fontId="1" fillId="2" borderId="16" xfId="0" applyNumberFormat="1" applyFont="1" applyFill="1" applyBorder="1" applyAlignment="1">
      <alignment vertical="top"/>
    </xf>
    <xf numFmtId="187" fontId="1" fillId="2" borderId="17" xfId="0" applyNumberFormat="1" applyFont="1" applyFill="1" applyBorder="1" applyAlignment="1">
      <alignment vertical="top"/>
    </xf>
    <xf numFmtId="187" fontId="1" fillId="2" borderId="0" xfId="0" applyNumberFormat="1" applyFont="1" applyFill="1" applyAlignment="1">
      <alignment vertical="top"/>
    </xf>
    <xf numFmtId="187" fontId="1" fillId="2" borderId="18" xfId="0" applyNumberFormat="1" applyFont="1" applyFill="1" applyBorder="1" applyAlignment="1">
      <alignment vertical="top"/>
    </xf>
    <xf numFmtId="187" fontId="1" fillId="2" borderId="19" xfId="0" applyNumberFormat="1" applyFont="1" applyFill="1" applyBorder="1" applyAlignment="1">
      <alignment vertical="top"/>
    </xf>
    <xf numFmtId="187" fontId="1" fillId="2" borderId="1" xfId="0" applyNumberFormat="1" applyFont="1" applyFill="1" applyBorder="1" applyAlignment="1">
      <alignment vertical="top"/>
    </xf>
    <xf numFmtId="187" fontId="1" fillId="2" borderId="20" xfId="0" applyNumberFormat="1" applyFont="1" applyFill="1" applyBorder="1" applyAlignment="1">
      <alignment vertical="top"/>
    </xf>
    <xf numFmtId="187" fontId="3" fillId="0" borderId="0" xfId="0" applyNumberFormat="1" applyFont="1" applyAlignment="1">
      <alignment horizontal="center"/>
    </xf>
    <xf numFmtId="187" fontId="1" fillId="8" borderId="2" xfId="0" applyNumberFormat="1" applyFont="1" applyFill="1" applyBorder="1" applyAlignment="1">
      <alignment horizontal="center" vertical="center" wrapText="1"/>
    </xf>
    <xf numFmtId="187" fontId="1" fillId="8" borderId="6" xfId="0" applyNumberFormat="1" applyFont="1" applyFill="1" applyBorder="1" applyAlignment="1">
      <alignment horizontal="center" vertical="center" wrapText="1"/>
    </xf>
    <xf numFmtId="187" fontId="1" fillId="8" borderId="2" xfId="0" applyNumberFormat="1" applyFont="1" applyFill="1" applyBorder="1" applyAlignment="1">
      <alignment horizontal="center" vertical="center"/>
    </xf>
    <xf numFmtId="187" fontId="1" fillId="8" borderId="6" xfId="0" applyNumberFormat="1" applyFont="1" applyFill="1" applyBorder="1" applyAlignment="1">
      <alignment horizontal="center" vertical="center"/>
    </xf>
    <xf numFmtId="187" fontId="1" fillId="8" borderId="3" xfId="0" applyNumberFormat="1" applyFont="1" applyFill="1" applyBorder="1" applyAlignment="1">
      <alignment horizontal="center" vertical="center"/>
    </xf>
    <xf numFmtId="187" fontId="1" fillId="8" borderId="4" xfId="0" applyNumberFormat="1" applyFont="1" applyFill="1" applyBorder="1" applyAlignment="1">
      <alignment horizontal="center" vertical="center"/>
    </xf>
    <xf numFmtId="187" fontId="1" fillId="8" borderId="5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B30D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3F4CE-915E-402E-A64B-B80B8C4D4334}">
  <dimension ref="A1:R246"/>
  <sheetViews>
    <sheetView tabSelected="1" view="pageBreakPreview" zoomScale="70" zoomScaleNormal="85" zoomScaleSheetLayoutView="70" workbookViewId="0">
      <pane ySplit="6" topLeftCell="A190" activePane="bottomLeft" state="frozen"/>
      <selection pane="bottomLeft" activeCell="O182" sqref="O182"/>
    </sheetView>
  </sheetViews>
  <sheetFormatPr defaultColWidth="1.7109375" defaultRowHeight="24"/>
  <cols>
    <col min="1" max="1" width="56.140625" style="4" customWidth="1"/>
    <col min="2" max="2" width="10.28515625" style="4" customWidth="1"/>
    <col min="3" max="3" width="21.7109375" style="4" bestFit="1" customWidth="1"/>
    <col min="4" max="16" width="11.85546875" style="4" customWidth="1"/>
    <col min="17" max="16384" width="1.7109375" style="4"/>
  </cols>
  <sheetData>
    <row r="1" spans="1:18" ht="27.75">
      <c r="A1" s="2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8" ht="27.7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8" ht="27.75">
      <c r="A3" s="89" t="s">
        <v>58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</row>
    <row r="4" spans="1:18" ht="27.75">
      <c r="A4" s="89" t="s">
        <v>65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</row>
    <row r="5" spans="1:18" s="6" customFormat="1">
      <c r="A5" s="90" t="s">
        <v>1</v>
      </c>
      <c r="B5" s="92" t="s">
        <v>2</v>
      </c>
      <c r="C5" s="92" t="s">
        <v>3</v>
      </c>
      <c r="D5" s="92" t="s">
        <v>4</v>
      </c>
      <c r="E5" s="94" t="s">
        <v>5</v>
      </c>
      <c r="F5" s="95"/>
      <c r="G5" s="95"/>
      <c r="H5" s="95"/>
      <c r="I5" s="95"/>
      <c r="J5" s="95"/>
      <c r="K5" s="95"/>
      <c r="L5" s="95"/>
      <c r="M5" s="95"/>
      <c r="N5" s="95"/>
      <c r="O5" s="95"/>
      <c r="P5" s="96"/>
      <c r="Q5" s="5"/>
      <c r="R5" s="5"/>
    </row>
    <row r="6" spans="1:18" s="6" customFormat="1">
      <c r="A6" s="91"/>
      <c r="B6" s="93"/>
      <c r="C6" s="93"/>
      <c r="D6" s="93"/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  <c r="N6" s="7" t="s">
        <v>15</v>
      </c>
      <c r="O6" s="7" t="s">
        <v>16</v>
      </c>
      <c r="P6" s="7" t="s">
        <v>17</v>
      </c>
      <c r="Q6" s="5"/>
      <c r="R6" s="5"/>
    </row>
    <row r="7" spans="1:18" s="6" customFormat="1">
      <c r="A7" s="80" t="s">
        <v>29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2"/>
      <c r="Q7" s="5"/>
      <c r="R7" s="5"/>
    </row>
    <row r="8" spans="1:18" s="6" customFormat="1">
      <c r="A8" s="83" t="s">
        <v>30</v>
      </c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5"/>
      <c r="Q8" s="5"/>
      <c r="R8" s="5"/>
    </row>
    <row r="9" spans="1:18" s="6" customFormat="1">
      <c r="A9" s="86" t="s">
        <v>45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8"/>
      <c r="Q9" s="5"/>
      <c r="R9" s="5"/>
    </row>
    <row r="10" spans="1:18" s="12" customFormat="1">
      <c r="A10" s="48" t="s">
        <v>46</v>
      </c>
      <c r="B10" s="49" t="s">
        <v>18</v>
      </c>
      <c r="C10" s="22" t="s">
        <v>19</v>
      </c>
      <c r="D10" s="10">
        <f>SUM(E10:P10)</f>
        <v>0</v>
      </c>
      <c r="E10" s="2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1"/>
      <c r="R10" s="11"/>
    </row>
    <row r="11" spans="1:18" s="6" customFormat="1">
      <c r="A11" s="74"/>
      <c r="B11" s="44"/>
      <c r="C11" s="13" t="s">
        <v>20</v>
      </c>
      <c r="D11" s="14">
        <f>SUM(E11:P11)</f>
        <v>1</v>
      </c>
      <c r="E11" s="38"/>
      <c r="F11" s="1"/>
      <c r="G11" s="1"/>
      <c r="H11" s="1"/>
      <c r="I11" s="1">
        <v>1</v>
      </c>
      <c r="J11" s="1"/>
      <c r="K11" s="1"/>
      <c r="L11" s="1"/>
      <c r="M11" s="1"/>
      <c r="N11" s="1"/>
      <c r="O11" s="1"/>
      <c r="P11" s="1"/>
      <c r="Q11" s="5"/>
      <c r="R11" s="5"/>
    </row>
    <row r="12" spans="1:18" s="6" customFormat="1">
      <c r="A12" s="74"/>
      <c r="B12" s="45" t="s">
        <v>21</v>
      </c>
      <c r="C12" s="13" t="s">
        <v>22</v>
      </c>
      <c r="D12" s="14">
        <f t="shared" ref="D12:D26" si="0">SUM(E12:P12)</f>
        <v>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5"/>
      <c r="R12" s="5"/>
    </row>
    <row r="13" spans="1:18" s="6" customFormat="1">
      <c r="A13" s="74"/>
      <c r="B13" s="53"/>
      <c r="C13" s="13" t="s">
        <v>38</v>
      </c>
      <c r="D13" s="14">
        <f t="shared" si="0"/>
        <v>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5"/>
      <c r="R13" s="5"/>
    </row>
    <row r="14" spans="1:18" s="6" customFormat="1">
      <c r="A14" s="74"/>
      <c r="B14" s="49"/>
      <c r="C14" s="13" t="s">
        <v>37</v>
      </c>
      <c r="D14" s="14">
        <f t="shared" si="0"/>
        <v>2</v>
      </c>
      <c r="E14" s="1"/>
      <c r="F14" s="1"/>
      <c r="G14" s="1"/>
      <c r="H14" s="1"/>
      <c r="I14" s="1">
        <v>2</v>
      </c>
      <c r="J14" s="1"/>
      <c r="K14" s="1"/>
      <c r="L14" s="1"/>
      <c r="M14" s="1"/>
      <c r="N14" s="1"/>
      <c r="O14" s="1"/>
      <c r="P14" s="1"/>
      <c r="Q14" s="5"/>
      <c r="R14" s="5"/>
    </row>
    <row r="15" spans="1:18" s="6" customFormat="1">
      <c r="A15" s="74"/>
      <c r="B15" s="75" t="s">
        <v>44</v>
      </c>
      <c r="C15" s="13" t="s">
        <v>39</v>
      </c>
      <c r="D15" s="14">
        <f t="shared" si="0"/>
        <v>0</v>
      </c>
      <c r="E15" s="38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5"/>
      <c r="R15" s="5"/>
    </row>
    <row r="16" spans="1:18" s="6" customFormat="1">
      <c r="A16" s="74"/>
      <c r="B16" s="53"/>
      <c r="C16" s="13" t="s">
        <v>40</v>
      </c>
      <c r="D16" s="14">
        <f t="shared" si="0"/>
        <v>0</v>
      </c>
      <c r="E16" s="38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5"/>
      <c r="R16" s="5"/>
    </row>
    <row r="17" spans="1:18" s="6" customFormat="1">
      <c r="A17" s="74"/>
      <c r="B17" s="53"/>
      <c r="C17" s="13" t="s">
        <v>41</v>
      </c>
      <c r="D17" s="14">
        <f t="shared" si="0"/>
        <v>0</v>
      </c>
      <c r="E17" s="38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5"/>
      <c r="R17" s="5"/>
    </row>
    <row r="18" spans="1:18" s="6" customFormat="1">
      <c r="A18" s="74"/>
      <c r="B18" s="53"/>
      <c r="C18" s="13" t="s">
        <v>42</v>
      </c>
      <c r="D18" s="14">
        <f t="shared" si="0"/>
        <v>0</v>
      </c>
      <c r="E18" s="38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5"/>
      <c r="R18" s="5"/>
    </row>
    <row r="19" spans="1:18" s="6" customFormat="1">
      <c r="A19" s="74"/>
      <c r="B19" s="49"/>
      <c r="C19" s="13" t="s">
        <v>43</v>
      </c>
      <c r="D19" s="14">
        <f t="shared" si="0"/>
        <v>0</v>
      </c>
      <c r="E19" s="38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5"/>
      <c r="R19" s="5"/>
    </row>
    <row r="20" spans="1:18" s="6" customFormat="1">
      <c r="A20" s="74"/>
      <c r="B20" s="76" t="s">
        <v>51</v>
      </c>
      <c r="C20" s="13" t="s">
        <v>52</v>
      </c>
      <c r="D20" s="14">
        <f t="shared" si="0"/>
        <v>0</v>
      </c>
      <c r="E20" s="38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5"/>
      <c r="R20" s="5"/>
    </row>
    <row r="21" spans="1:18" s="6" customFormat="1">
      <c r="A21" s="74"/>
      <c r="B21" s="53"/>
      <c r="C21" s="13" t="s">
        <v>53</v>
      </c>
      <c r="D21" s="14">
        <f t="shared" si="0"/>
        <v>0</v>
      </c>
      <c r="E21" s="38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5"/>
      <c r="R21" s="5"/>
    </row>
    <row r="22" spans="1:18" s="6" customFormat="1">
      <c r="A22" s="74"/>
      <c r="B22" s="53"/>
      <c r="C22" s="13" t="s">
        <v>54</v>
      </c>
      <c r="D22" s="14">
        <f t="shared" si="0"/>
        <v>0</v>
      </c>
      <c r="E22" s="38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5"/>
      <c r="R22" s="5"/>
    </row>
    <row r="23" spans="1:18" s="6" customFormat="1">
      <c r="A23" s="74"/>
      <c r="B23" s="53"/>
      <c r="C23" s="13" t="s">
        <v>55</v>
      </c>
      <c r="D23" s="14">
        <f t="shared" si="0"/>
        <v>0</v>
      </c>
      <c r="E23" s="38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5"/>
      <c r="R23" s="5"/>
    </row>
    <row r="24" spans="1:18" s="6" customFormat="1">
      <c r="A24" s="74"/>
      <c r="B24" s="49"/>
      <c r="C24" s="13" t="s">
        <v>56</v>
      </c>
      <c r="D24" s="14">
        <f t="shared" si="0"/>
        <v>0</v>
      </c>
      <c r="E24" s="38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5"/>
      <c r="R24" s="5"/>
    </row>
    <row r="25" spans="1:18" s="6" customFormat="1">
      <c r="A25" s="74"/>
      <c r="B25" s="44" t="s">
        <v>25</v>
      </c>
      <c r="C25" s="13" t="s">
        <v>26</v>
      </c>
      <c r="D25" s="14">
        <f t="shared" si="0"/>
        <v>15000</v>
      </c>
      <c r="E25" s="38"/>
      <c r="F25" s="1"/>
      <c r="G25" s="1"/>
      <c r="H25" s="1"/>
      <c r="I25" s="1">
        <v>15000</v>
      </c>
      <c r="J25" s="1"/>
      <c r="K25" s="1"/>
      <c r="L25" s="1"/>
      <c r="M25" s="1"/>
      <c r="N25" s="1"/>
      <c r="O25" s="1"/>
      <c r="P25" s="1"/>
      <c r="Q25" s="5"/>
      <c r="R25" s="5"/>
    </row>
    <row r="26" spans="1:18" s="6" customFormat="1">
      <c r="A26" s="74"/>
      <c r="B26" s="44"/>
      <c r="C26" s="13" t="s">
        <v>27</v>
      </c>
      <c r="D26" s="14">
        <f t="shared" si="0"/>
        <v>15000</v>
      </c>
      <c r="E26" s="1"/>
      <c r="F26" s="1"/>
      <c r="G26" s="1"/>
      <c r="H26" s="1"/>
      <c r="I26" s="1">
        <v>15000</v>
      </c>
      <c r="J26" s="1"/>
      <c r="K26" s="1"/>
      <c r="L26" s="1"/>
      <c r="M26" s="1"/>
      <c r="N26" s="1"/>
      <c r="O26" s="1"/>
      <c r="P26" s="1"/>
      <c r="Q26" s="5"/>
      <c r="R26" s="5"/>
    </row>
    <row r="27" spans="1:18" s="6" customFormat="1">
      <c r="A27" s="74"/>
      <c r="B27" s="46"/>
      <c r="C27" s="17" t="s">
        <v>28</v>
      </c>
      <c r="D27" s="20">
        <f>SUM(D25-D26)</f>
        <v>0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5"/>
      <c r="R27" s="5"/>
    </row>
    <row r="28" spans="1:18" s="6" customFormat="1">
      <c r="A28" s="74" t="s">
        <v>47</v>
      </c>
      <c r="B28" s="43" t="s">
        <v>18</v>
      </c>
      <c r="C28" s="8" t="s">
        <v>19</v>
      </c>
      <c r="D28" s="30">
        <f>SUM(E28:P28)</f>
        <v>0</v>
      </c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5"/>
      <c r="R28" s="5"/>
    </row>
    <row r="29" spans="1:18" s="6" customFormat="1">
      <c r="A29" s="74"/>
      <c r="B29" s="44"/>
      <c r="C29" s="13" t="s">
        <v>20</v>
      </c>
      <c r="D29" s="31">
        <f t="shared" ref="D29:D44" si="1">SUM(E29:P29)</f>
        <v>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5"/>
      <c r="R29" s="5"/>
    </row>
    <row r="30" spans="1:18" s="6" customFormat="1">
      <c r="A30" s="74"/>
      <c r="B30" s="45" t="s">
        <v>21</v>
      </c>
      <c r="C30" s="13" t="s">
        <v>22</v>
      </c>
      <c r="D30" s="14">
        <f t="shared" si="1"/>
        <v>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5"/>
      <c r="R30" s="5"/>
    </row>
    <row r="31" spans="1:18" s="6" customFormat="1">
      <c r="A31" s="74"/>
      <c r="B31" s="53"/>
      <c r="C31" s="13" t="s">
        <v>38</v>
      </c>
      <c r="D31" s="31">
        <f t="shared" si="1"/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5"/>
      <c r="R31" s="5"/>
    </row>
    <row r="32" spans="1:18" s="6" customFormat="1">
      <c r="A32" s="74"/>
      <c r="B32" s="49"/>
      <c r="C32" s="13" t="s">
        <v>37</v>
      </c>
      <c r="D32" s="32">
        <f t="shared" si="1"/>
        <v>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5"/>
      <c r="R32" s="5"/>
    </row>
    <row r="33" spans="1:18" s="6" customFormat="1">
      <c r="A33" s="74"/>
      <c r="B33" s="75" t="s">
        <v>44</v>
      </c>
      <c r="C33" s="13" t="s">
        <v>39</v>
      </c>
      <c r="D33" s="32">
        <f t="shared" si="1"/>
        <v>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5"/>
      <c r="R33" s="5"/>
    </row>
    <row r="34" spans="1:18" s="6" customFormat="1">
      <c r="A34" s="74"/>
      <c r="B34" s="53"/>
      <c r="C34" s="13" t="s">
        <v>40</v>
      </c>
      <c r="D34" s="32">
        <f t="shared" si="1"/>
        <v>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5"/>
      <c r="R34" s="5"/>
    </row>
    <row r="35" spans="1:18" s="6" customFormat="1">
      <c r="A35" s="74"/>
      <c r="B35" s="53"/>
      <c r="C35" s="13" t="s">
        <v>41</v>
      </c>
      <c r="D35" s="32">
        <f t="shared" si="1"/>
        <v>0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5"/>
      <c r="R35" s="5"/>
    </row>
    <row r="36" spans="1:18" s="6" customFormat="1">
      <c r="A36" s="74"/>
      <c r="B36" s="53"/>
      <c r="C36" s="13" t="s">
        <v>42</v>
      </c>
      <c r="D36" s="32">
        <f t="shared" si="1"/>
        <v>0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5"/>
      <c r="R36" s="5"/>
    </row>
    <row r="37" spans="1:18" s="6" customFormat="1">
      <c r="A37" s="74"/>
      <c r="B37" s="53"/>
      <c r="C37" s="13" t="s">
        <v>43</v>
      </c>
      <c r="D37" s="32">
        <f t="shared" si="1"/>
        <v>0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5"/>
      <c r="R37" s="5"/>
    </row>
    <row r="38" spans="1:18" s="6" customFormat="1">
      <c r="A38" s="74"/>
      <c r="B38" s="75" t="s">
        <v>51</v>
      </c>
      <c r="C38" s="13" t="s">
        <v>52</v>
      </c>
      <c r="D38" s="32">
        <f t="shared" si="1"/>
        <v>0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5"/>
      <c r="R38" s="5"/>
    </row>
    <row r="39" spans="1:18" s="6" customFormat="1">
      <c r="A39" s="74"/>
      <c r="B39" s="53"/>
      <c r="C39" s="13" t="s">
        <v>53</v>
      </c>
      <c r="D39" s="32">
        <f t="shared" si="1"/>
        <v>0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5"/>
      <c r="R39" s="5"/>
    </row>
    <row r="40" spans="1:18" s="6" customFormat="1">
      <c r="A40" s="74"/>
      <c r="B40" s="53"/>
      <c r="C40" s="13" t="s">
        <v>54</v>
      </c>
      <c r="D40" s="32">
        <f t="shared" si="1"/>
        <v>0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5"/>
      <c r="R40" s="5"/>
    </row>
    <row r="41" spans="1:18" s="6" customFormat="1">
      <c r="A41" s="74"/>
      <c r="B41" s="53"/>
      <c r="C41" s="13" t="s">
        <v>55</v>
      </c>
      <c r="D41" s="32">
        <f t="shared" si="1"/>
        <v>0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5"/>
      <c r="R41" s="5"/>
    </row>
    <row r="42" spans="1:18" s="6" customFormat="1">
      <c r="A42" s="74"/>
      <c r="B42" s="49"/>
      <c r="C42" s="13" t="s">
        <v>56</v>
      </c>
      <c r="D42" s="32">
        <f t="shared" si="1"/>
        <v>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5"/>
      <c r="R42" s="5"/>
    </row>
    <row r="43" spans="1:18" s="6" customFormat="1">
      <c r="A43" s="74"/>
      <c r="B43" s="44" t="s">
        <v>25</v>
      </c>
      <c r="C43" s="13" t="s">
        <v>26</v>
      </c>
      <c r="D43" s="32">
        <f t="shared" si="1"/>
        <v>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5"/>
      <c r="R43" s="5"/>
    </row>
    <row r="44" spans="1:18" s="6" customFormat="1">
      <c r="A44" s="74"/>
      <c r="B44" s="44"/>
      <c r="C44" s="13" t="s">
        <v>27</v>
      </c>
      <c r="D44" s="32">
        <f t="shared" si="1"/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5"/>
      <c r="R44" s="5"/>
    </row>
    <row r="45" spans="1:18" s="6" customFormat="1">
      <c r="A45" s="74"/>
      <c r="B45" s="46"/>
      <c r="C45" s="17" t="s">
        <v>28</v>
      </c>
      <c r="D45" s="20">
        <f>SUM(D43-D44)</f>
        <v>0</v>
      </c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5"/>
      <c r="R45" s="5"/>
    </row>
    <row r="46" spans="1:18" s="6" customFormat="1">
      <c r="A46" s="74" t="s">
        <v>48</v>
      </c>
      <c r="B46" s="43" t="s">
        <v>18</v>
      </c>
      <c r="C46" s="8" t="s">
        <v>19</v>
      </c>
      <c r="D46" s="30">
        <f>SUM(E46:P46)</f>
        <v>0</v>
      </c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5"/>
      <c r="R46" s="5"/>
    </row>
    <row r="47" spans="1:18" s="6" customFormat="1">
      <c r="A47" s="74"/>
      <c r="B47" s="44"/>
      <c r="C47" s="13" t="s">
        <v>20</v>
      </c>
      <c r="D47" s="31">
        <f t="shared" ref="D47:D62" si="2">SUM(E47:P47)</f>
        <v>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5"/>
      <c r="R47" s="5"/>
    </row>
    <row r="48" spans="1:18" s="6" customFormat="1">
      <c r="A48" s="74"/>
      <c r="B48" s="45" t="s">
        <v>21</v>
      </c>
      <c r="C48" s="13" t="s">
        <v>22</v>
      </c>
      <c r="D48" s="14">
        <f t="shared" si="2"/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5"/>
      <c r="R48" s="5"/>
    </row>
    <row r="49" spans="1:18" s="6" customFormat="1">
      <c r="A49" s="74"/>
      <c r="B49" s="53"/>
      <c r="C49" s="13" t="s">
        <v>38</v>
      </c>
      <c r="D49" s="31">
        <f t="shared" si="2"/>
        <v>0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5"/>
      <c r="R49" s="5"/>
    </row>
    <row r="50" spans="1:18" s="6" customFormat="1">
      <c r="A50" s="74"/>
      <c r="B50" s="49"/>
      <c r="C50" s="13" t="s">
        <v>37</v>
      </c>
      <c r="D50" s="32">
        <f t="shared" si="2"/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5"/>
      <c r="R50" s="5"/>
    </row>
    <row r="51" spans="1:18" s="6" customFormat="1">
      <c r="A51" s="74"/>
      <c r="B51" s="75" t="s">
        <v>44</v>
      </c>
      <c r="C51" s="13" t="s">
        <v>39</v>
      </c>
      <c r="D51" s="32">
        <f t="shared" si="2"/>
        <v>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5"/>
      <c r="R51" s="5"/>
    </row>
    <row r="52" spans="1:18" s="6" customFormat="1">
      <c r="A52" s="74"/>
      <c r="B52" s="53"/>
      <c r="C52" s="13" t="s">
        <v>40</v>
      </c>
      <c r="D52" s="14">
        <f t="shared" si="2"/>
        <v>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5"/>
      <c r="R52" s="5"/>
    </row>
    <row r="53" spans="1:18" s="6" customFormat="1">
      <c r="A53" s="74"/>
      <c r="B53" s="53"/>
      <c r="C53" s="13" t="s">
        <v>41</v>
      </c>
      <c r="D53" s="31">
        <f t="shared" si="2"/>
        <v>0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5"/>
      <c r="R53" s="5"/>
    </row>
    <row r="54" spans="1:18" s="6" customFormat="1">
      <c r="A54" s="74"/>
      <c r="B54" s="53"/>
      <c r="C54" s="13" t="s">
        <v>42</v>
      </c>
      <c r="D54" s="14">
        <f t="shared" si="2"/>
        <v>0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5"/>
      <c r="R54" s="5"/>
    </row>
    <row r="55" spans="1:18" s="6" customFormat="1">
      <c r="A55" s="74"/>
      <c r="B55" s="53"/>
      <c r="C55" s="13" t="s">
        <v>43</v>
      </c>
      <c r="D55" s="14">
        <f t="shared" si="2"/>
        <v>0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5"/>
      <c r="R55" s="5"/>
    </row>
    <row r="56" spans="1:18" s="6" customFormat="1">
      <c r="A56" s="74"/>
      <c r="B56" s="75" t="s">
        <v>51</v>
      </c>
      <c r="C56" s="13" t="s">
        <v>52</v>
      </c>
      <c r="D56" s="14">
        <f t="shared" si="2"/>
        <v>0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5"/>
      <c r="R56" s="5"/>
    </row>
    <row r="57" spans="1:18" s="6" customFormat="1">
      <c r="A57" s="74"/>
      <c r="B57" s="53"/>
      <c r="C57" s="13" t="s">
        <v>53</v>
      </c>
      <c r="D57" s="14">
        <f t="shared" si="2"/>
        <v>0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5"/>
      <c r="R57" s="5"/>
    </row>
    <row r="58" spans="1:18" s="6" customFormat="1">
      <c r="A58" s="74"/>
      <c r="B58" s="53"/>
      <c r="C58" s="13" t="s">
        <v>54</v>
      </c>
      <c r="D58" s="14">
        <f t="shared" si="2"/>
        <v>0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5"/>
      <c r="R58" s="5"/>
    </row>
    <row r="59" spans="1:18" s="6" customFormat="1">
      <c r="A59" s="74"/>
      <c r="B59" s="53"/>
      <c r="C59" s="13" t="s">
        <v>55</v>
      </c>
      <c r="D59" s="14">
        <f t="shared" si="2"/>
        <v>0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5"/>
      <c r="R59" s="5"/>
    </row>
    <row r="60" spans="1:18" s="6" customFormat="1">
      <c r="A60" s="74"/>
      <c r="B60" s="49"/>
      <c r="C60" s="13" t="s">
        <v>56</v>
      </c>
      <c r="D60" s="14">
        <f t="shared" si="2"/>
        <v>0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5"/>
      <c r="R60" s="5"/>
    </row>
    <row r="61" spans="1:18" s="6" customFormat="1">
      <c r="A61" s="74"/>
      <c r="B61" s="44" t="s">
        <v>25</v>
      </c>
      <c r="C61" s="13" t="s">
        <v>26</v>
      </c>
      <c r="D61" s="14">
        <f t="shared" si="2"/>
        <v>0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5"/>
      <c r="R61" s="5"/>
    </row>
    <row r="62" spans="1:18" s="6" customFormat="1">
      <c r="A62" s="74"/>
      <c r="B62" s="44"/>
      <c r="C62" s="13" t="s">
        <v>27</v>
      </c>
      <c r="D62" s="14">
        <f t="shared" si="2"/>
        <v>0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5"/>
      <c r="R62" s="5"/>
    </row>
    <row r="63" spans="1:18" s="6" customFormat="1">
      <c r="A63" s="74"/>
      <c r="B63" s="46"/>
      <c r="C63" s="17" t="s">
        <v>28</v>
      </c>
      <c r="D63" s="20">
        <f>SUM(D61-D62)</f>
        <v>0</v>
      </c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5"/>
      <c r="R63" s="5"/>
    </row>
    <row r="64" spans="1:18" s="6" customFormat="1">
      <c r="A64" s="74" t="s">
        <v>67</v>
      </c>
      <c r="B64" s="43" t="s">
        <v>18</v>
      </c>
      <c r="C64" s="8" t="s">
        <v>19</v>
      </c>
      <c r="D64" s="30">
        <f>SUM(E64:P64)</f>
        <v>0</v>
      </c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5"/>
      <c r="R64" s="5"/>
    </row>
    <row r="65" spans="1:18" s="6" customFormat="1">
      <c r="A65" s="74"/>
      <c r="B65" s="44"/>
      <c r="C65" s="13" t="s">
        <v>20</v>
      </c>
      <c r="D65" s="31">
        <f t="shared" ref="D65:D79" si="3">SUM(E65:P65)</f>
        <v>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5"/>
      <c r="R65" s="5"/>
    </row>
    <row r="66" spans="1:18" s="6" customFormat="1">
      <c r="A66" s="74"/>
      <c r="B66" s="45" t="s">
        <v>21</v>
      </c>
      <c r="C66" s="13" t="s">
        <v>22</v>
      </c>
      <c r="D66" s="14">
        <f t="shared" si="3"/>
        <v>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5"/>
      <c r="R66" s="5"/>
    </row>
    <row r="67" spans="1:18" s="6" customFormat="1">
      <c r="A67" s="74"/>
      <c r="B67" s="53"/>
      <c r="C67" s="13" t="s">
        <v>38</v>
      </c>
      <c r="D67" s="31">
        <f t="shared" si="3"/>
        <v>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5"/>
      <c r="R67" s="5"/>
    </row>
    <row r="68" spans="1:18" s="6" customFormat="1">
      <c r="A68" s="74"/>
      <c r="B68" s="49"/>
      <c r="C68" s="13" t="s">
        <v>37</v>
      </c>
      <c r="D68" s="32">
        <f t="shared" si="3"/>
        <v>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5"/>
      <c r="R68" s="5"/>
    </row>
    <row r="69" spans="1:18" s="6" customFormat="1">
      <c r="A69" s="74"/>
      <c r="B69" s="75" t="s">
        <v>44</v>
      </c>
      <c r="C69" s="13" t="s">
        <v>39</v>
      </c>
      <c r="D69" s="32">
        <f t="shared" si="3"/>
        <v>0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5"/>
      <c r="R69" s="5"/>
    </row>
    <row r="70" spans="1:18" s="6" customFormat="1">
      <c r="A70" s="74"/>
      <c r="B70" s="53"/>
      <c r="C70" s="13" t="s">
        <v>40</v>
      </c>
      <c r="D70" s="14">
        <f t="shared" si="3"/>
        <v>0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5"/>
      <c r="R70" s="5"/>
    </row>
    <row r="71" spans="1:18" s="6" customFormat="1">
      <c r="A71" s="74"/>
      <c r="B71" s="53"/>
      <c r="C71" s="13" t="s">
        <v>41</v>
      </c>
      <c r="D71" s="31">
        <f t="shared" si="3"/>
        <v>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5"/>
      <c r="R71" s="5"/>
    </row>
    <row r="72" spans="1:18" s="6" customFormat="1">
      <c r="A72" s="74"/>
      <c r="B72" s="53"/>
      <c r="C72" s="13" t="s">
        <v>42</v>
      </c>
      <c r="D72" s="14">
        <f t="shared" si="3"/>
        <v>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5"/>
      <c r="R72" s="5"/>
    </row>
    <row r="73" spans="1:18" s="6" customFormat="1">
      <c r="A73" s="74"/>
      <c r="B73" s="53"/>
      <c r="C73" s="13" t="s">
        <v>43</v>
      </c>
      <c r="D73" s="14">
        <f t="shared" si="3"/>
        <v>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5"/>
      <c r="R73" s="5"/>
    </row>
    <row r="74" spans="1:18" s="6" customFormat="1">
      <c r="A74" s="74"/>
      <c r="B74" s="75" t="s">
        <v>51</v>
      </c>
      <c r="C74" s="13" t="s">
        <v>52</v>
      </c>
      <c r="D74" s="14">
        <f t="shared" si="3"/>
        <v>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5"/>
      <c r="R74" s="5"/>
    </row>
    <row r="75" spans="1:18" s="6" customFormat="1">
      <c r="A75" s="74"/>
      <c r="B75" s="53"/>
      <c r="C75" s="13" t="s">
        <v>53</v>
      </c>
      <c r="D75" s="14">
        <f t="shared" si="3"/>
        <v>0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5"/>
      <c r="R75" s="5"/>
    </row>
    <row r="76" spans="1:18" s="6" customFormat="1">
      <c r="A76" s="74"/>
      <c r="B76" s="53"/>
      <c r="C76" s="13" t="s">
        <v>54</v>
      </c>
      <c r="D76" s="14">
        <f t="shared" si="3"/>
        <v>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5"/>
      <c r="R76" s="5"/>
    </row>
    <row r="77" spans="1:18" s="6" customFormat="1">
      <c r="A77" s="74"/>
      <c r="B77" s="53"/>
      <c r="C77" s="13" t="s">
        <v>55</v>
      </c>
      <c r="D77" s="14">
        <f t="shared" si="3"/>
        <v>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5"/>
      <c r="R77" s="5"/>
    </row>
    <row r="78" spans="1:18" s="6" customFormat="1">
      <c r="A78" s="74"/>
      <c r="B78" s="49"/>
      <c r="C78" s="13" t="s">
        <v>56</v>
      </c>
      <c r="D78" s="14">
        <f t="shared" si="3"/>
        <v>0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5"/>
      <c r="R78" s="5"/>
    </row>
    <row r="79" spans="1:18" s="6" customFormat="1">
      <c r="A79" s="74"/>
      <c r="B79" s="44" t="s">
        <v>25</v>
      </c>
      <c r="C79" s="13" t="s">
        <v>26</v>
      </c>
      <c r="D79" s="14">
        <f t="shared" si="3"/>
        <v>0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5"/>
      <c r="R79" s="5"/>
    </row>
    <row r="80" spans="1:18" s="6" customFormat="1">
      <c r="A80" s="74"/>
      <c r="B80" s="44"/>
      <c r="C80" s="13" t="s">
        <v>27</v>
      </c>
      <c r="D80" s="14">
        <f>SUM(E80:P80)</f>
        <v>0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5"/>
      <c r="R80" s="5"/>
    </row>
    <row r="81" spans="1:18" s="6" customFormat="1">
      <c r="A81" s="74"/>
      <c r="B81" s="46"/>
      <c r="C81" s="17" t="s">
        <v>28</v>
      </c>
      <c r="D81" s="20">
        <f>SUM(D79-D80)</f>
        <v>0</v>
      </c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5"/>
      <c r="R81" s="5"/>
    </row>
    <row r="82" spans="1:18" s="6" customFormat="1">
      <c r="A82" s="74" t="s">
        <v>57</v>
      </c>
      <c r="B82" s="43" t="s">
        <v>18</v>
      </c>
      <c r="C82" s="8" t="s">
        <v>19</v>
      </c>
      <c r="D82" s="30">
        <f>SUM(E82:P82)</f>
        <v>0</v>
      </c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5"/>
      <c r="R82" s="5"/>
    </row>
    <row r="83" spans="1:18" s="6" customFormat="1">
      <c r="A83" s="74"/>
      <c r="B83" s="44"/>
      <c r="C83" s="13" t="s">
        <v>20</v>
      </c>
      <c r="D83" s="14">
        <f t="shared" ref="D83:D98" si="4">SUM(E83:P83)</f>
        <v>0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5"/>
      <c r="R83" s="5"/>
    </row>
    <row r="84" spans="1:18" s="6" customFormat="1">
      <c r="A84" s="74"/>
      <c r="B84" s="45" t="s">
        <v>21</v>
      </c>
      <c r="C84" s="13" t="s">
        <v>22</v>
      </c>
      <c r="D84" s="14">
        <f t="shared" si="4"/>
        <v>0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5"/>
      <c r="R84" s="5"/>
    </row>
    <row r="85" spans="1:18" s="6" customFormat="1">
      <c r="A85" s="74"/>
      <c r="B85" s="53"/>
      <c r="C85" s="13" t="s">
        <v>38</v>
      </c>
      <c r="D85" s="14">
        <f t="shared" si="4"/>
        <v>0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5"/>
      <c r="R85" s="5"/>
    </row>
    <row r="86" spans="1:18" s="6" customFormat="1">
      <c r="A86" s="74"/>
      <c r="B86" s="49"/>
      <c r="C86" s="13" t="s">
        <v>37</v>
      </c>
      <c r="D86" s="14">
        <f t="shared" si="4"/>
        <v>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5"/>
      <c r="R86" s="5"/>
    </row>
    <row r="87" spans="1:18" s="6" customFormat="1">
      <c r="A87" s="74"/>
      <c r="B87" s="75" t="s">
        <v>44</v>
      </c>
      <c r="C87" s="13" t="s">
        <v>39</v>
      </c>
      <c r="D87" s="14">
        <f t="shared" si="4"/>
        <v>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5"/>
      <c r="R87" s="5"/>
    </row>
    <row r="88" spans="1:18" s="6" customFormat="1">
      <c r="A88" s="74"/>
      <c r="B88" s="53"/>
      <c r="C88" s="13" t="s">
        <v>40</v>
      </c>
      <c r="D88" s="14">
        <f t="shared" si="4"/>
        <v>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5"/>
      <c r="R88" s="5"/>
    </row>
    <row r="89" spans="1:18" s="6" customFormat="1">
      <c r="A89" s="74"/>
      <c r="B89" s="53"/>
      <c r="C89" s="13" t="s">
        <v>41</v>
      </c>
      <c r="D89" s="14">
        <f t="shared" si="4"/>
        <v>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5"/>
      <c r="R89" s="5"/>
    </row>
    <row r="90" spans="1:18" s="6" customFormat="1">
      <c r="A90" s="74"/>
      <c r="B90" s="53"/>
      <c r="C90" s="13" t="s">
        <v>42</v>
      </c>
      <c r="D90" s="14">
        <f t="shared" si="4"/>
        <v>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5"/>
      <c r="R90" s="5"/>
    </row>
    <row r="91" spans="1:18" s="6" customFormat="1">
      <c r="A91" s="74"/>
      <c r="B91" s="53"/>
      <c r="C91" s="13" t="s">
        <v>43</v>
      </c>
      <c r="D91" s="14">
        <f t="shared" si="4"/>
        <v>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5"/>
      <c r="R91" s="5"/>
    </row>
    <row r="92" spans="1:18" s="6" customFormat="1">
      <c r="A92" s="74"/>
      <c r="B92" s="75" t="s">
        <v>51</v>
      </c>
      <c r="C92" s="13" t="s">
        <v>52</v>
      </c>
      <c r="D92" s="14">
        <f t="shared" si="4"/>
        <v>0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5"/>
      <c r="R92" s="5"/>
    </row>
    <row r="93" spans="1:18" s="6" customFormat="1">
      <c r="A93" s="74"/>
      <c r="B93" s="53"/>
      <c r="C93" s="13" t="s">
        <v>53</v>
      </c>
      <c r="D93" s="14">
        <f t="shared" si="4"/>
        <v>0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5"/>
      <c r="R93" s="5"/>
    </row>
    <row r="94" spans="1:18" s="6" customFormat="1">
      <c r="A94" s="74"/>
      <c r="B94" s="53"/>
      <c r="C94" s="13" t="s">
        <v>54</v>
      </c>
      <c r="D94" s="14">
        <f t="shared" si="4"/>
        <v>0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5"/>
      <c r="R94" s="5"/>
    </row>
    <row r="95" spans="1:18" s="6" customFormat="1">
      <c r="A95" s="74"/>
      <c r="B95" s="53"/>
      <c r="C95" s="13" t="s">
        <v>55</v>
      </c>
      <c r="D95" s="14">
        <f t="shared" si="4"/>
        <v>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5"/>
      <c r="R95" s="5"/>
    </row>
    <row r="96" spans="1:18" s="6" customFormat="1">
      <c r="A96" s="74"/>
      <c r="B96" s="49"/>
      <c r="C96" s="13" t="s">
        <v>56</v>
      </c>
      <c r="D96" s="14">
        <f t="shared" si="4"/>
        <v>0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5"/>
      <c r="R96" s="5"/>
    </row>
    <row r="97" spans="1:18" s="6" customFormat="1">
      <c r="A97" s="74"/>
      <c r="B97" s="44" t="s">
        <v>25</v>
      </c>
      <c r="C97" s="13" t="s">
        <v>26</v>
      </c>
      <c r="D97" s="14">
        <f t="shared" si="4"/>
        <v>0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5"/>
      <c r="R97" s="5"/>
    </row>
    <row r="98" spans="1:18" s="6" customFormat="1">
      <c r="A98" s="74"/>
      <c r="B98" s="44"/>
      <c r="C98" s="13" t="s">
        <v>27</v>
      </c>
      <c r="D98" s="14">
        <f t="shared" si="4"/>
        <v>0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5"/>
      <c r="R98" s="5"/>
    </row>
    <row r="99" spans="1:18" s="6" customFormat="1">
      <c r="A99" s="74"/>
      <c r="B99" s="46"/>
      <c r="C99" s="17" t="s">
        <v>28</v>
      </c>
      <c r="D99" s="20">
        <f>SUM(D97-D98)</f>
        <v>0</v>
      </c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5"/>
      <c r="R99" s="5"/>
    </row>
    <row r="100" spans="1:18" s="6" customFormat="1">
      <c r="A100" s="77" t="s">
        <v>49</v>
      </c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9"/>
      <c r="Q100" s="5"/>
      <c r="R100" s="5"/>
    </row>
    <row r="101" spans="1:18" s="6" customFormat="1">
      <c r="A101" s="74" t="s">
        <v>50</v>
      </c>
      <c r="B101" s="43" t="s">
        <v>18</v>
      </c>
      <c r="C101" s="8" t="s">
        <v>19</v>
      </c>
      <c r="D101" s="30">
        <f>SUM(E101:P101)</f>
        <v>0</v>
      </c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5"/>
      <c r="R101" s="5"/>
    </row>
    <row r="102" spans="1:18" s="6" customFormat="1">
      <c r="A102" s="74"/>
      <c r="B102" s="44"/>
      <c r="C102" s="13" t="s">
        <v>20</v>
      </c>
      <c r="D102" s="14">
        <f t="shared" ref="D102:D117" si="5">SUM(E102:P102)</f>
        <v>0</v>
      </c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5"/>
      <c r="R102" s="5"/>
    </row>
    <row r="103" spans="1:18" s="6" customFormat="1">
      <c r="A103" s="74"/>
      <c r="B103" s="45" t="s">
        <v>21</v>
      </c>
      <c r="C103" s="13" t="s">
        <v>22</v>
      </c>
      <c r="D103" s="14">
        <f t="shared" si="5"/>
        <v>0</v>
      </c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5"/>
      <c r="R103" s="5"/>
    </row>
    <row r="104" spans="1:18" s="6" customFormat="1">
      <c r="A104" s="74"/>
      <c r="B104" s="53"/>
      <c r="C104" s="13" t="s">
        <v>38</v>
      </c>
      <c r="D104" s="14">
        <f t="shared" si="5"/>
        <v>0</v>
      </c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5"/>
      <c r="R104" s="5"/>
    </row>
    <row r="105" spans="1:18" s="6" customFormat="1">
      <c r="A105" s="74"/>
      <c r="B105" s="49"/>
      <c r="C105" s="13" t="s">
        <v>37</v>
      </c>
      <c r="D105" s="14">
        <f t="shared" si="5"/>
        <v>0</v>
      </c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5"/>
      <c r="R105" s="5"/>
    </row>
    <row r="106" spans="1:18" s="6" customFormat="1">
      <c r="A106" s="74"/>
      <c r="B106" s="75" t="s">
        <v>44</v>
      </c>
      <c r="C106" s="13" t="s">
        <v>39</v>
      </c>
      <c r="D106" s="14">
        <f t="shared" si="5"/>
        <v>0</v>
      </c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5"/>
      <c r="R106" s="5"/>
    </row>
    <row r="107" spans="1:18" s="6" customFormat="1">
      <c r="A107" s="74"/>
      <c r="B107" s="53"/>
      <c r="C107" s="13" t="s">
        <v>40</v>
      </c>
      <c r="D107" s="14">
        <f t="shared" si="5"/>
        <v>0</v>
      </c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5"/>
      <c r="R107" s="5"/>
    </row>
    <row r="108" spans="1:18" s="6" customFormat="1">
      <c r="A108" s="74"/>
      <c r="B108" s="53"/>
      <c r="C108" s="13" t="s">
        <v>41</v>
      </c>
      <c r="D108" s="14">
        <f t="shared" si="5"/>
        <v>0</v>
      </c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5"/>
      <c r="R108" s="5"/>
    </row>
    <row r="109" spans="1:18" s="6" customFormat="1">
      <c r="A109" s="74"/>
      <c r="B109" s="53"/>
      <c r="C109" s="13" t="s">
        <v>42</v>
      </c>
      <c r="D109" s="14">
        <f t="shared" si="5"/>
        <v>0</v>
      </c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5"/>
      <c r="R109" s="5"/>
    </row>
    <row r="110" spans="1:18" s="6" customFormat="1">
      <c r="A110" s="74"/>
      <c r="B110" s="49"/>
      <c r="C110" s="13" t="s">
        <v>43</v>
      </c>
      <c r="D110" s="14">
        <f t="shared" si="5"/>
        <v>0</v>
      </c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5"/>
      <c r="R110" s="5"/>
    </row>
    <row r="111" spans="1:18" s="6" customFormat="1">
      <c r="A111" s="74"/>
      <c r="B111" s="76" t="s">
        <v>51</v>
      </c>
      <c r="C111" s="13" t="s">
        <v>52</v>
      </c>
      <c r="D111" s="14">
        <f t="shared" si="5"/>
        <v>0</v>
      </c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5"/>
      <c r="R111" s="5"/>
    </row>
    <row r="112" spans="1:18" s="6" customFormat="1">
      <c r="A112" s="74"/>
      <c r="B112" s="53"/>
      <c r="C112" s="13" t="s">
        <v>53</v>
      </c>
      <c r="D112" s="14">
        <f t="shared" si="5"/>
        <v>0</v>
      </c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5"/>
      <c r="R112" s="5"/>
    </row>
    <row r="113" spans="1:18" s="6" customFormat="1">
      <c r="A113" s="74"/>
      <c r="B113" s="53"/>
      <c r="C113" s="13" t="s">
        <v>54</v>
      </c>
      <c r="D113" s="14">
        <f t="shared" si="5"/>
        <v>0</v>
      </c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5"/>
      <c r="R113" s="5"/>
    </row>
    <row r="114" spans="1:18" s="6" customFormat="1">
      <c r="A114" s="74"/>
      <c r="B114" s="53"/>
      <c r="C114" s="13" t="s">
        <v>55</v>
      </c>
      <c r="D114" s="14">
        <f t="shared" si="5"/>
        <v>0</v>
      </c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5"/>
      <c r="R114" s="5"/>
    </row>
    <row r="115" spans="1:18" s="6" customFormat="1">
      <c r="A115" s="74"/>
      <c r="B115" s="49"/>
      <c r="C115" s="13" t="s">
        <v>56</v>
      </c>
      <c r="D115" s="14">
        <f t="shared" si="5"/>
        <v>0</v>
      </c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5"/>
      <c r="R115" s="5"/>
    </row>
    <row r="116" spans="1:18" s="6" customFormat="1">
      <c r="A116" s="74"/>
      <c r="B116" s="44" t="s">
        <v>25</v>
      </c>
      <c r="C116" s="13" t="s">
        <v>26</v>
      </c>
      <c r="D116" s="14">
        <f t="shared" si="5"/>
        <v>0</v>
      </c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5"/>
      <c r="R116" s="5"/>
    </row>
    <row r="117" spans="1:18" s="6" customFormat="1">
      <c r="A117" s="74"/>
      <c r="B117" s="44"/>
      <c r="C117" s="13" t="s">
        <v>27</v>
      </c>
      <c r="D117" s="14">
        <f t="shared" si="5"/>
        <v>0</v>
      </c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5"/>
      <c r="R117" s="5"/>
    </row>
    <row r="118" spans="1:18" s="6" customFormat="1">
      <c r="A118" s="74"/>
      <c r="B118" s="46"/>
      <c r="C118" s="17" t="s">
        <v>28</v>
      </c>
      <c r="D118" s="34">
        <f>SUM(D116-D117)</f>
        <v>0</v>
      </c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5"/>
      <c r="R118" s="5"/>
    </row>
    <row r="119" spans="1:18" s="6" customFormat="1">
      <c r="A119" s="74" t="s">
        <v>57</v>
      </c>
      <c r="B119" s="43" t="s">
        <v>18</v>
      </c>
      <c r="C119" s="8" t="s">
        <v>19</v>
      </c>
      <c r="D119" s="30">
        <f>SUM(E119:P119)</f>
        <v>0</v>
      </c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5"/>
      <c r="R119" s="5"/>
    </row>
    <row r="120" spans="1:18" s="6" customFormat="1">
      <c r="A120" s="74"/>
      <c r="B120" s="44"/>
      <c r="C120" s="13" t="s">
        <v>20</v>
      </c>
      <c r="D120" s="33">
        <f>SUM(E120:P120)</f>
        <v>0</v>
      </c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5"/>
      <c r="R120" s="5"/>
    </row>
    <row r="121" spans="1:18" s="6" customFormat="1">
      <c r="A121" s="74"/>
      <c r="B121" s="45" t="s">
        <v>21</v>
      </c>
      <c r="C121" s="13" t="s">
        <v>22</v>
      </c>
      <c r="D121" s="33">
        <f t="shared" ref="D121:D135" si="6">SUM(E121:P121)</f>
        <v>0</v>
      </c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5"/>
      <c r="R121" s="5"/>
    </row>
    <row r="122" spans="1:18" s="6" customFormat="1">
      <c r="A122" s="74"/>
      <c r="B122" s="53"/>
      <c r="C122" s="13" t="s">
        <v>38</v>
      </c>
      <c r="D122" s="14">
        <f t="shared" si="6"/>
        <v>0</v>
      </c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5"/>
      <c r="R122" s="5"/>
    </row>
    <row r="123" spans="1:18" s="6" customFormat="1">
      <c r="A123" s="74"/>
      <c r="B123" s="49"/>
      <c r="C123" s="13" t="s">
        <v>37</v>
      </c>
      <c r="D123" s="14">
        <f t="shared" si="6"/>
        <v>0</v>
      </c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5"/>
      <c r="R123" s="5"/>
    </row>
    <row r="124" spans="1:18" s="6" customFormat="1">
      <c r="A124" s="74"/>
      <c r="B124" s="75" t="s">
        <v>44</v>
      </c>
      <c r="C124" s="13" t="s">
        <v>39</v>
      </c>
      <c r="D124" s="14">
        <f t="shared" si="6"/>
        <v>0</v>
      </c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5"/>
      <c r="R124" s="5"/>
    </row>
    <row r="125" spans="1:18" s="6" customFormat="1">
      <c r="A125" s="74"/>
      <c r="B125" s="53"/>
      <c r="C125" s="13" t="s">
        <v>40</v>
      </c>
      <c r="D125" s="14">
        <f t="shared" si="6"/>
        <v>0</v>
      </c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5"/>
      <c r="R125" s="5"/>
    </row>
    <row r="126" spans="1:18" s="6" customFormat="1">
      <c r="A126" s="74"/>
      <c r="B126" s="53"/>
      <c r="C126" s="13" t="s">
        <v>41</v>
      </c>
      <c r="D126" s="14">
        <f t="shared" si="6"/>
        <v>0</v>
      </c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5"/>
      <c r="R126" s="5"/>
    </row>
    <row r="127" spans="1:18" s="6" customFormat="1">
      <c r="A127" s="74"/>
      <c r="B127" s="53"/>
      <c r="C127" s="13" t="s">
        <v>42</v>
      </c>
      <c r="D127" s="14">
        <f t="shared" si="6"/>
        <v>0</v>
      </c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5"/>
      <c r="R127" s="5"/>
    </row>
    <row r="128" spans="1:18" s="6" customFormat="1">
      <c r="A128" s="74"/>
      <c r="B128" s="49"/>
      <c r="C128" s="13" t="s">
        <v>43</v>
      </c>
      <c r="D128" s="14">
        <f t="shared" si="6"/>
        <v>0</v>
      </c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5"/>
      <c r="R128" s="5"/>
    </row>
    <row r="129" spans="1:18" s="6" customFormat="1">
      <c r="A129" s="74"/>
      <c r="B129" s="76" t="s">
        <v>51</v>
      </c>
      <c r="C129" s="13" t="s">
        <v>52</v>
      </c>
      <c r="D129" s="14">
        <f t="shared" si="6"/>
        <v>0</v>
      </c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5"/>
      <c r="R129" s="5"/>
    </row>
    <row r="130" spans="1:18" s="6" customFormat="1">
      <c r="A130" s="74"/>
      <c r="B130" s="53"/>
      <c r="C130" s="13" t="s">
        <v>53</v>
      </c>
      <c r="D130" s="14">
        <f t="shared" si="6"/>
        <v>0</v>
      </c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5"/>
      <c r="R130" s="5"/>
    </row>
    <row r="131" spans="1:18" s="6" customFormat="1">
      <c r="A131" s="74"/>
      <c r="B131" s="53"/>
      <c r="C131" s="13" t="s">
        <v>54</v>
      </c>
      <c r="D131" s="14">
        <f t="shared" si="6"/>
        <v>0</v>
      </c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5"/>
      <c r="R131" s="5"/>
    </row>
    <row r="132" spans="1:18" s="6" customFormat="1">
      <c r="A132" s="74"/>
      <c r="B132" s="53"/>
      <c r="C132" s="13" t="s">
        <v>55</v>
      </c>
      <c r="D132" s="14">
        <f t="shared" si="6"/>
        <v>0</v>
      </c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5"/>
      <c r="R132" s="5"/>
    </row>
    <row r="133" spans="1:18" s="6" customFormat="1">
      <c r="A133" s="74"/>
      <c r="B133" s="49"/>
      <c r="C133" s="13" t="s">
        <v>56</v>
      </c>
      <c r="D133" s="14">
        <f t="shared" si="6"/>
        <v>0</v>
      </c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5"/>
      <c r="R133" s="5"/>
    </row>
    <row r="134" spans="1:18" s="6" customFormat="1">
      <c r="A134" s="74"/>
      <c r="B134" s="44" t="s">
        <v>25</v>
      </c>
      <c r="C134" s="13" t="s">
        <v>26</v>
      </c>
      <c r="D134" s="14">
        <f t="shared" si="6"/>
        <v>0</v>
      </c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5"/>
      <c r="R134" s="5"/>
    </row>
    <row r="135" spans="1:18" s="6" customFormat="1">
      <c r="A135" s="74"/>
      <c r="B135" s="44"/>
      <c r="C135" s="13" t="s">
        <v>27</v>
      </c>
      <c r="D135" s="14">
        <f t="shared" si="6"/>
        <v>0</v>
      </c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5"/>
      <c r="R135" s="5"/>
    </row>
    <row r="136" spans="1:18" s="6" customFormat="1">
      <c r="A136" s="74"/>
      <c r="B136" s="46"/>
      <c r="C136" s="17" t="s">
        <v>28</v>
      </c>
      <c r="D136" s="34">
        <f>SUM(D134-D135)</f>
        <v>0</v>
      </c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5"/>
      <c r="R136" s="5"/>
    </row>
    <row r="137" spans="1:18" s="6" customFormat="1">
      <c r="A137" s="65" t="s">
        <v>31</v>
      </c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7"/>
      <c r="Q137" s="5"/>
      <c r="R137" s="5"/>
    </row>
    <row r="138" spans="1:18" s="6" customFormat="1">
      <c r="A138" s="68" t="s">
        <v>35</v>
      </c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70"/>
      <c r="Q138" s="5"/>
      <c r="R138" s="5"/>
    </row>
    <row r="139" spans="1:18" s="6" customFormat="1">
      <c r="A139" s="71" t="s">
        <v>36</v>
      </c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3"/>
      <c r="Q139" s="5"/>
      <c r="R139" s="5"/>
    </row>
    <row r="140" spans="1:18" s="6" customFormat="1" ht="24" customHeight="1">
      <c r="A140" s="74" t="s">
        <v>68</v>
      </c>
      <c r="B140" s="43" t="s">
        <v>18</v>
      </c>
      <c r="C140" s="8" t="s">
        <v>19</v>
      </c>
      <c r="D140" s="19">
        <f>SUM(E140:P140)</f>
        <v>12</v>
      </c>
      <c r="E140" s="19">
        <v>1</v>
      </c>
      <c r="F140" s="19">
        <v>1</v>
      </c>
      <c r="G140" s="19">
        <v>2</v>
      </c>
      <c r="H140" s="19">
        <v>2</v>
      </c>
      <c r="I140" s="19">
        <v>1</v>
      </c>
      <c r="J140" s="19">
        <v>1</v>
      </c>
      <c r="K140" s="19">
        <v>2</v>
      </c>
      <c r="L140" s="19">
        <v>2</v>
      </c>
      <c r="M140" s="19"/>
      <c r="N140" s="19"/>
      <c r="O140" s="19"/>
      <c r="P140" s="19"/>
      <c r="Q140" s="5"/>
      <c r="R140" s="5"/>
    </row>
    <row r="141" spans="1:18" s="6" customFormat="1">
      <c r="A141" s="74"/>
      <c r="B141" s="44"/>
      <c r="C141" s="13" t="s">
        <v>20</v>
      </c>
      <c r="D141" s="14">
        <f t="shared" ref="D141:D147" si="7">SUM(E141:P141)</f>
        <v>12</v>
      </c>
      <c r="E141" s="39">
        <v>1</v>
      </c>
      <c r="F141" s="39">
        <v>1</v>
      </c>
      <c r="G141" s="39">
        <v>2</v>
      </c>
      <c r="H141" s="39">
        <v>2</v>
      </c>
      <c r="I141" s="39">
        <v>1</v>
      </c>
      <c r="J141" s="39">
        <v>1</v>
      </c>
      <c r="K141" s="39">
        <v>2</v>
      </c>
      <c r="L141" s="39">
        <v>2</v>
      </c>
      <c r="M141" s="39"/>
      <c r="N141" s="39"/>
      <c r="O141" s="39"/>
      <c r="P141" s="39"/>
      <c r="Q141" s="5"/>
      <c r="R141" s="5"/>
    </row>
    <row r="142" spans="1:18" s="6" customFormat="1">
      <c r="A142" s="74"/>
      <c r="B142" s="45" t="s">
        <v>21</v>
      </c>
      <c r="C142" s="13" t="s">
        <v>22</v>
      </c>
      <c r="D142" s="14">
        <f t="shared" si="7"/>
        <v>0</v>
      </c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5"/>
      <c r="R142" s="5"/>
    </row>
    <row r="143" spans="1:18" s="6" customFormat="1">
      <c r="A143" s="74"/>
      <c r="B143" s="53"/>
      <c r="C143" s="13" t="s">
        <v>38</v>
      </c>
      <c r="D143" s="14">
        <f t="shared" si="7"/>
        <v>0</v>
      </c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5"/>
      <c r="R143" s="5"/>
    </row>
    <row r="144" spans="1:18" s="12" customFormat="1">
      <c r="A144" s="74"/>
      <c r="B144" s="49"/>
      <c r="C144" s="13" t="s">
        <v>37</v>
      </c>
      <c r="D144" s="14">
        <f t="shared" si="7"/>
        <v>21</v>
      </c>
      <c r="E144" s="39">
        <v>2</v>
      </c>
      <c r="F144" s="39">
        <v>2</v>
      </c>
      <c r="G144" s="39">
        <v>3</v>
      </c>
      <c r="H144" s="39">
        <v>2</v>
      </c>
      <c r="I144" s="39">
        <v>3</v>
      </c>
      <c r="J144" s="39">
        <v>2</v>
      </c>
      <c r="K144" s="39">
        <v>5</v>
      </c>
      <c r="L144" s="39">
        <v>2</v>
      </c>
      <c r="M144" s="39"/>
      <c r="N144" s="39"/>
      <c r="O144" s="39"/>
      <c r="P144" s="39"/>
      <c r="Q144" s="11"/>
      <c r="R144" s="11"/>
    </row>
    <row r="145" spans="1:18" s="6" customFormat="1">
      <c r="A145" s="74"/>
      <c r="B145" s="13" t="s">
        <v>23</v>
      </c>
      <c r="C145" s="13" t="s">
        <v>24</v>
      </c>
      <c r="D145" s="14">
        <f t="shared" si="7"/>
        <v>0</v>
      </c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5"/>
      <c r="R145" s="5"/>
    </row>
    <row r="146" spans="1:18" s="6" customFormat="1">
      <c r="A146" s="74"/>
      <c r="B146" s="44" t="s">
        <v>25</v>
      </c>
      <c r="C146" s="13" t="s">
        <v>26</v>
      </c>
      <c r="D146" s="14">
        <f t="shared" si="7"/>
        <v>204000</v>
      </c>
      <c r="E146" s="39">
        <v>17000</v>
      </c>
      <c r="F146" s="39">
        <v>17000</v>
      </c>
      <c r="G146" s="39">
        <v>34000</v>
      </c>
      <c r="H146" s="39">
        <v>34000</v>
      </c>
      <c r="I146" s="39">
        <v>17000</v>
      </c>
      <c r="J146" s="39">
        <v>17000</v>
      </c>
      <c r="K146" s="39">
        <v>34000</v>
      </c>
      <c r="L146" s="39">
        <v>34000</v>
      </c>
      <c r="M146" s="39"/>
      <c r="N146" s="39"/>
      <c r="O146" s="39"/>
      <c r="P146" s="39"/>
      <c r="Q146" s="5"/>
      <c r="R146" s="5"/>
    </row>
    <row r="147" spans="1:18" s="6" customFormat="1">
      <c r="A147" s="74"/>
      <c r="B147" s="44"/>
      <c r="C147" s="13" t="s">
        <v>27</v>
      </c>
      <c r="D147" s="14">
        <f t="shared" si="7"/>
        <v>195376</v>
      </c>
      <c r="E147" s="39"/>
      <c r="F147" s="39">
        <v>32965</v>
      </c>
      <c r="G147" s="39">
        <v>23690</v>
      </c>
      <c r="H147" s="39">
        <v>27840</v>
      </c>
      <c r="I147" s="39">
        <v>34810</v>
      </c>
      <c r="J147" s="39">
        <v>11840</v>
      </c>
      <c r="K147" s="39"/>
      <c r="L147" s="39">
        <v>64231</v>
      </c>
      <c r="M147" s="39"/>
      <c r="N147" s="39"/>
      <c r="O147" s="39"/>
      <c r="P147" s="39"/>
      <c r="Q147" s="5"/>
      <c r="R147" s="5"/>
    </row>
    <row r="148" spans="1:18" s="6" customFormat="1">
      <c r="A148" s="74"/>
      <c r="B148" s="46"/>
      <c r="C148" s="17" t="s">
        <v>28</v>
      </c>
      <c r="D148" s="34">
        <f>SUM(D146-D147)</f>
        <v>8624</v>
      </c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5"/>
      <c r="R148" s="5"/>
    </row>
    <row r="149" spans="1:18" s="6" customFormat="1" ht="24" customHeight="1">
      <c r="A149" s="47" t="s">
        <v>69</v>
      </c>
      <c r="B149" s="43" t="s">
        <v>18</v>
      </c>
      <c r="C149" s="8" t="s">
        <v>19</v>
      </c>
      <c r="D149" s="10">
        <f>SUM(E149:P149)</f>
        <v>0</v>
      </c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5"/>
      <c r="R149" s="5"/>
    </row>
    <row r="150" spans="1:18" s="6" customFormat="1">
      <c r="A150" s="47"/>
      <c r="B150" s="44"/>
      <c r="C150" s="13" t="s">
        <v>20</v>
      </c>
      <c r="D150" s="33">
        <f t="shared" ref="D150:D156" si="8">SUM(E150:P150)</f>
        <v>11</v>
      </c>
      <c r="E150" s="39">
        <v>2</v>
      </c>
      <c r="F150" s="39">
        <v>3</v>
      </c>
      <c r="G150" s="39">
        <v>2</v>
      </c>
      <c r="H150" s="39">
        <v>3</v>
      </c>
      <c r="I150" s="39">
        <v>1</v>
      </c>
      <c r="J150" s="39"/>
      <c r="K150" s="39"/>
      <c r="L150" s="39"/>
      <c r="M150" s="39"/>
      <c r="N150" s="39"/>
      <c r="O150" s="39"/>
      <c r="P150" s="39"/>
      <c r="Q150" s="5"/>
      <c r="R150" s="5"/>
    </row>
    <row r="151" spans="1:18" s="6" customFormat="1">
      <c r="A151" s="47"/>
      <c r="B151" s="45" t="s">
        <v>21</v>
      </c>
      <c r="C151" s="13" t="s">
        <v>22</v>
      </c>
      <c r="D151" s="33">
        <f t="shared" si="8"/>
        <v>0</v>
      </c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5"/>
      <c r="R151" s="5"/>
    </row>
    <row r="152" spans="1:18" s="6" customFormat="1">
      <c r="A152" s="47"/>
      <c r="B152" s="53"/>
      <c r="C152" s="13" t="s">
        <v>38</v>
      </c>
      <c r="D152" s="33">
        <f t="shared" si="8"/>
        <v>0</v>
      </c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5"/>
      <c r="R152" s="5"/>
    </row>
    <row r="153" spans="1:18" s="6" customFormat="1">
      <c r="A153" s="47"/>
      <c r="B153" s="49"/>
      <c r="C153" s="13" t="s">
        <v>37</v>
      </c>
      <c r="D153" s="33">
        <f t="shared" si="8"/>
        <v>15</v>
      </c>
      <c r="E153" s="39">
        <v>5</v>
      </c>
      <c r="F153" s="39">
        <v>3</v>
      </c>
      <c r="G153" s="39">
        <v>2</v>
      </c>
      <c r="H153" s="39">
        <v>4</v>
      </c>
      <c r="I153" s="39">
        <v>1</v>
      </c>
      <c r="J153" s="39"/>
      <c r="K153" s="39"/>
      <c r="L153" s="39"/>
      <c r="M153" s="39"/>
      <c r="N153" s="39"/>
      <c r="O153" s="39"/>
      <c r="P153" s="39"/>
      <c r="Q153" s="5"/>
      <c r="R153" s="5"/>
    </row>
    <row r="154" spans="1:18" s="6" customFormat="1">
      <c r="A154" s="47"/>
      <c r="B154" s="13" t="s">
        <v>23</v>
      </c>
      <c r="C154" s="13" t="s">
        <v>24</v>
      </c>
      <c r="D154" s="33">
        <f t="shared" si="8"/>
        <v>0</v>
      </c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5"/>
      <c r="R154" s="5"/>
    </row>
    <row r="155" spans="1:18" s="6" customFormat="1">
      <c r="A155" s="47"/>
      <c r="B155" s="44" t="s">
        <v>25</v>
      </c>
      <c r="C155" s="13" t="s">
        <v>26</v>
      </c>
      <c r="D155" s="33">
        <f t="shared" si="8"/>
        <v>0</v>
      </c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5"/>
      <c r="R155" s="5"/>
    </row>
    <row r="156" spans="1:18" s="6" customFormat="1">
      <c r="A156" s="47"/>
      <c r="B156" s="44"/>
      <c r="C156" s="15" t="s">
        <v>27</v>
      </c>
      <c r="D156" s="33">
        <f t="shared" si="8"/>
        <v>0</v>
      </c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5"/>
      <c r="R156" s="5"/>
    </row>
    <row r="157" spans="1:18" s="12" customFormat="1">
      <c r="A157" s="48"/>
      <c r="B157" s="46"/>
      <c r="C157" s="17" t="s">
        <v>28</v>
      </c>
      <c r="D157" s="34">
        <f>SUM(D155-D156)</f>
        <v>0</v>
      </c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11"/>
      <c r="R157" s="11"/>
    </row>
    <row r="158" spans="1:18" s="6" customFormat="1">
      <c r="A158" s="47" t="s">
        <v>57</v>
      </c>
      <c r="B158" s="43" t="s">
        <v>18</v>
      </c>
      <c r="C158" s="8" t="s">
        <v>19</v>
      </c>
      <c r="D158" s="10">
        <f>SUM(E158:P158)</f>
        <v>0</v>
      </c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5"/>
      <c r="R158" s="5"/>
    </row>
    <row r="159" spans="1:18" s="6" customFormat="1">
      <c r="A159" s="47"/>
      <c r="B159" s="44"/>
      <c r="C159" s="13" t="s">
        <v>20</v>
      </c>
      <c r="D159" s="33">
        <f t="shared" ref="D159:D165" si="9">SUM(E159:P159)</f>
        <v>0</v>
      </c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5"/>
      <c r="R159" s="5"/>
    </row>
    <row r="160" spans="1:18" s="6" customFormat="1">
      <c r="A160" s="47"/>
      <c r="B160" s="45" t="s">
        <v>21</v>
      </c>
      <c r="C160" s="13" t="s">
        <v>22</v>
      </c>
      <c r="D160" s="33">
        <f t="shared" si="9"/>
        <v>0</v>
      </c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5"/>
      <c r="R160" s="5"/>
    </row>
    <row r="161" spans="1:18" s="6" customFormat="1">
      <c r="A161" s="47"/>
      <c r="B161" s="53"/>
      <c r="C161" s="13" t="s">
        <v>38</v>
      </c>
      <c r="D161" s="33">
        <f t="shared" si="9"/>
        <v>0</v>
      </c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5"/>
      <c r="R161" s="5"/>
    </row>
    <row r="162" spans="1:18" s="6" customFormat="1">
      <c r="A162" s="47"/>
      <c r="B162" s="49"/>
      <c r="C162" s="13" t="s">
        <v>37</v>
      </c>
      <c r="D162" s="33">
        <f t="shared" si="9"/>
        <v>0</v>
      </c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5"/>
      <c r="R162" s="5"/>
    </row>
    <row r="163" spans="1:18" s="6" customFormat="1">
      <c r="A163" s="47"/>
      <c r="B163" s="13" t="s">
        <v>23</v>
      </c>
      <c r="C163" s="13" t="s">
        <v>24</v>
      </c>
      <c r="D163" s="33">
        <f t="shared" si="9"/>
        <v>0</v>
      </c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5"/>
      <c r="R163" s="5"/>
    </row>
    <row r="164" spans="1:18" s="6" customFormat="1">
      <c r="A164" s="47"/>
      <c r="B164" s="44" t="s">
        <v>25</v>
      </c>
      <c r="C164" s="13" t="s">
        <v>26</v>
      </c>
      <c r="D164" s="33">
        <f t="shared" si="9"/>
        <v>0</v>
      </c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5"/>
      <c r="R164" s="5"/>
    </row>
    <row r="165" spans="1:18" s="6" customFormat="1">
      <c r="A165" s="47"/>
      <c r="B165" s="44"/>
      <c r="C165" s="15" t="s">
        <v>27</v>
      </c>
      <c r="D165" s="33">
        <f t="shared" si="9"/>
        <v>0</v>
      </c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5"/>
      <c r="R165" s="5"/>
    </row>
    <row r="166" spans="1:18" s="12" customFormat="1">
      <c r="A166" s="48"/>
      <c r="B166" s="46"/>
      <c r="C166" s="17" t="s">
        <v>28</v>
      </c>
      <c r="D166" s="34">
        <f>SUM(D164-D165)</f>
        <v>0</v>
      </c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11"/>
      <c r="R166" s="11"/>
    </row>
    <row r="167" spans="1:18" s="12" customFormat="1">
      <c r="A167" s="62" t="s">
        <v>59</v>
      </c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4"/>
      <c r="Q167" s="11"/>
      <c r="R167" s="11"/>
    </row>
    <row r="168" spans="1:18" s="12" customFormat="1" ht="24" customHeight="1">
      <c r="A168" s="47" t="s">
        <v>70</v>
      </c>
      <c r="B168" s="49" t="s">
        <v>18</v>
      </c>
      <c r="C168" s="8" t="s">
        <v>19</v>
      </c>
      <c r="D168" s="35">
        <f>SUM(E168:P168)</f>
        <v>0</v>
      </c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30"/>
      <c r="Q168" s="11"/>
      <c r="R168" s="11"/>
    </row>
    <row r="169" spans="1:18" s="12" customFormat="1">
      <c r="A169" s="47"/>
      <c r="B169" s="44"/>
      <c r="C169" s="13" t="s">
        <v>20</v>
      </c>
      <c r="D169" s="33">
        <f t="shared" ref="D169:D175" si="10">SUM(E169:P169)</f>
        <v>0</v>
      </c>
      <c r="E169" s="39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11"/>
      <c r="R169" s="11"/>
    </row>
    <row r="170" spans="1:18" s="12" customFormat="1">
      <c r="A170" s="47"/>
      <c r="B170" s="45" t="s">
        <v>21</v>
      </c>
      <c r="C170" s="13" t="s">
        <v>22</v>
      </c>
      <c r="D170" s="33">
        <f t="shared" si="10"/>
        <v>0</v>
      </c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11"/>
      <c r="R170" s="11"/>
    </row>
    <row r="171" spans="1:18" s="12" customFormat="1">
      <c r="A171" s="47"/>
      <c r="B171" s="53"/>
      <c r="C171" s="13" t="s">
        <v>38</v>
      </c>
      <c r="D171" s="33">
        <f t="shared" si="10"/>
        <v>0</v>
      </c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11"/>
      <c r="R171" s="11"/>
    </row>
    <row r="172" spans="1:18" s="12" customFormat="1">
      <c r="A172" s="47"/>
      <c r="B172" s="49"/>
      <c r="C172" s="13" t="s">
        <v>37</v>
      </c>
      <c r="D172" s="33">
        <f t="shared" si="10"/>
        <v>0</v>
      </c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11"/>
      <c r="R172" s="11"/>
    </row>
    <row r="173" spans="1:18" s="12" customFormat="1">
      <c r="A173" s="47"/>
      <c r="B173" s="13" t="s">
        <v>23</v>
      </c>
      <c r="C173" s="13" t="s">
        <v>24</v>
      </c>
      <c r="D173" s="33">
        <f t="shared" si="10"/>
        <v>0</v>
      </c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11"/>
      <c r="R173" s="11"/>
    </row>
    <row r="174" spans="1:18" s="12" customFormat="1">
      <c r="A174" s="47"/>
      <c r="B174" s="44" t="s">
        <v>25</v>
      </c>
      <c r="C174" s="13" t="s">
        <v>26</v>
      </c>
      <c r="D174" s="33">
        <f t="shared" si="10"/>
        <v>0</v>
      </c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11"/>
      <c r="R174" s="11"/>
    </row>
    <row r="175" spans="1:18" s="12" customFormat="1">
      <c r="A175" s="47"/>
      <c r="B175" s="44"/>
      <c r="C175" s="15" t="s">
        <v>27</v>
      </c>
      <c r="D175" s="33">
        <f t="shared" si="10"/>
        <v>0</v>
      </c>
      <c r="E175" s="40"/>
      <c r="F175" s="40"/>
      <c r="G175" s="39"/>
      <c r="H175" s="40"/>
      <c r="I175" s="40"/>
      <c r="J175" s="39"/>
      <c r="K175" s="40"/>
      <c r="L175" s="39"/>
      <c r="M175" s="39"/>
      <c r="N175" s="39"/>
      <c r="O175" s="39"/>
      <c r="P175" s="39"/>
      <c r="Q175" s="11"/>
      <c r="R175" s="11"/>
    </row>
    <row r="176" spans="1:18" s="12" customFormat="1">
      <c r="A176" s="48"/>
      <c r="B176" s="46"/>
      <c r="C176" s="17" t="s">
        <v>28</v>
      </c>
      <c r="D176" s="36">
        <f>SUM(D174-D175)</f>
        <v>0</v>
      </c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18"/>
      <c r="Q176" s="11"/>
      <c r="R176" s="11"/>
    </row>
    <row r="177" spans="1:18" s="6" customFormat="1">
      <c r="A177" s="59" t="s">
        <v>32</v>
      </c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1"/>
      <c r="Q177" s="5"/>
      <c r="R177" s="5"/>
    </row>
    <row r="178" spans="1:18" s="6" customFormat="1">
      <c r="A178" s="50" t="s">
        <v>60</v>
      </c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"/>
      <c r="R178" s="5"/>
    </row>
    <row r="179" spans="1:18" s="6" customFormat="1" ht="24" customHeight="1">
      <c r="A179" s="47" t="s">
        <v>61</v>
      </c>
      <c r="B179" s="49" t="s">
        <v>33</v>
      </c>
      <c r="C179" s="22" t="s">
        <v>19</v>
      </c>
      <c r="D179" s="21">
        <f>SUM(E179:P179)</f>
        <v>1</v>
      </c>
      <c r="E179" s="19"/>
      <c r="F179" s="19">
        <v>1</v>
      </c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5"/>
      <c r="R179" s="5"/>
    </row>
    <row r="180" spans="1:18" s="6" customFormat="1">
      <c r="A180" s="47"/>
      <c r="B180" s="44"/>
      <c r="C180" s="13" t="s">
        <v>20</v>
      </c>
      <c r="D180" s="33">
        <f t="shared" ref="D180:D183" si="11">SUM(E180:P180)</f>
        <v>1</v>
      </c>
      <c r="E180" s="1"/>
      <c r="F180" s="1">
        <v>1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5"/>
      <c r="R180" s="5"/>
    </row>
    <row r="181" spans="1:18" s="6" customFormat="1">
      <c r="A181" s="47"/>
      <c r="B181" s="13"/>
      <c r="C181" s="13" t="s">
        <v>66</v>
      </c>
      <c r="D181" s="33"/>
      <c r="E181" s="1"/>
      <c r="F181" s="1" t="s">
        <v>74</v>
      </c>
      <c r="G181" s="1"/>
      <c r="H181" s="1"/>
      <c r="I181" s="1">
        <v>3</v>
      </c>
      <c r="J181" s="1"/>
      <c r="K181" s="1">
        <v>3</v>
      </c>
      <c r="L181" s="1"/>
      <c r="M181" s="1"/>
      <c r="N181" s="1"/>
      <c r="O181" s="1"/>
      <c r="P181" s="1"/>
      <c r="Q181" s="5"/>
      <c r="R181" s="5"/>
    </row>
    <row r="182" spans="1:18" s="6" customFormat="1">
      <c r="A182" s="47"/>
      <c r="B182" s="44" t="s">
        <v>25</v>
      </c>
      <c r="C182" s="13" t="s">
        <v>26</v>
      </c>
      <c r="D182" s="33">
        <f t="shared" si="11"/>
        <v>33500</v>
      </c>
      <c r="E182" s="1"/>
      <c r="F182" s="1">
        <v>17000</v>
      </c>
      <c r="G182" s="1"/>
      <c r="H182" s="1"/>
      <c r="I182" s="1"/>
      <c r="J182" s="1"/>
      <c r="K182" s="1"/>
      <c r="L182" s="1">
        <v>16500</v>
      </c>
      <c r="M182" s="1"/>
      <c r="N182" s="1"/>
      <c r="O182" s="1"/>
      <c r="P182" s="1"/>
      <c r="Q182" s="5"/>
      <c r="R182" s="5"/>
    </row>
    <row r="183" spans="1:18" s="12" customFormat="1">
      <c r="A183" s="47"/>
      <c r="B183" s="45"/>
      <c r="C183" s="15" t="s">
        <v>27</v>
      </c>
      <c r="D183" s="33">
        <f t="shared" si="11"/>
        <v>19180</v>
      </c>
      <c r="E183" s="1"/>
      <c r="F183" s="1">
        <v>1200</v>
      </c>
      <c r="G183" s="1">
        <v>3000</v>
      </c>
      <c r="H183" s="1">
        <v>3120</v>
      </c>
      <c r="I183" s="1">
        <v>7400</v>
      </c>
      <c r="J183" s="1">
        <v>1060</v>
      </c>
      <c r="K183" s="1"/>
      <c r="L183" s="1">
        <v>3400</v>
      </c>
      <c r="M183" s="1"/>
      <c r="N183" s="1"/>
      <c r="O183" s="1"/>
      <c r="P183" s="1"/>
      <c r="Q183" s="11"/>
      <c r="R183" s="11"/>
    </row>
    <row r="184" spans="1:18" s="6" customFormat="1">
      <c r="A184" s="47"/>
      <c r="B184" s="45"/>
      <c r="C184" s="17" t="s">
        <v>28</v>
      </c>
      <c r="D184" s="34">
        <f>SUM(D182-D183)</f>
        <v>14320</v>
      </c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5"/>
      <c r="R184" s="5"/>
    </row>
    <row r="185" spans="1:18" s="6" customFormat="1" ht="24" customHeight="1">
      <c r="A185" s="51" t="s">
        <v>71</v>
      </c>
      <c r="B185" s="52" t="s">
        <v>33</v>
      </c>
      <c r="C185" s="23" t="s">
        <v>19</v>
      </c>
      <c r="D185" s="9">
        <f>SUM(E185:P185)</f>
        <v>0</v>
      </c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5"/>
      <c r="R185" s="5"/>
    </row>
    <row r="186" spans="1:18" s="6" customFormat="1">
      <c r="A186" s="51"/>
      <c r="B186" s="53"/>
      <c r="C186" s="24" t="s">
        <v>20</v>
      </c>
      <c r="D186" s="33">
        <f t="shared" ref="D186:D188" si="12">SUM(E186:P186)</f>
        <v>0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5"/>
      <c r="R186" s="5"/>
    </row>
    <row r="187" spans="1:18" s="6" customFormat="1">
      <c r="A187" s="51"/>
      <c r="B187" s="53" t="s">
        <v>25</v>
      </c>
      <c r="C187" s="24" t="s">
        <v>26</v>
      </c>
      <c r="D187" s="33">
        <f t="shared" si="12"/>
        <v>0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5"/>
      <c r="R187" s="5"/>
    </row>
    <row r="188" spans="1:18" s="6" customFormat="1">
      <c r="A188" s="51"/>
      <c r="B188" s="53"/>
      <c r="C188" s="25" t="s">
        <v>27</v>
      </c>
      <c r="D188" s="33">
        <f t="shared" si="12"/>
        <v>0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5"/>
      <c r="R188" s="5"/>
    </row>
    <row r="189" spans="1:18" s="6" customFormat="1">
      <c r="A189" s="51"/>
      <c r="B189" s="54"/>
      <c r="C189" s="26" t="s">
        <v>28</v>
      </c>
      <c r="D189" s="34">
        <f>SUM(D187-D188)</f>
        <v>0</v>
      </c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5"/>
      <c r="R189" s="5"/>
    </row>
    <row r="190" spans="1:18" s="6" customFormat="1">
      <c r="A190" s="55" t="s">
        <v>62</v>
      </c>
      <c r="B190" s="27" t="s">
        <v>18</v>
      </c>
      <c r="C190" s="23" t="s">
        <v>19</v>
      </c>
      <c r="D190" s="30">
        <f>SUM(E190:P190)</f>
        <v>0</v>
      </c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5"/>
      <c r="R190" s="5"/>
    </row>
    <row r="191" spans="1:18" s="6" customFormat="1">
      <c r="A191" s="47"/>
      <c r="B191" s="25" t="s">
        <v>34</v>
      </c>
      <c r="C191" s="28" t="s">
        <v>19</v>
      </c>
      <c r="D191" s="10">
        <f t="shared" ref="D191:D195" si="13">SUM(E191:P191)</f>
        <v>0</v>
      </c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5"/>
      <c r="R191" s="5"/>
    </row>
    <row r="192" spans="1:18" s="6" customFormat="1">
      <c r="A192" s="47"/>
      <c r="B192" s="24" t="s">
        <v>18</v>
      </c>
      <c r="C192" s="24" t="s">
        <v>20</v>
      </c>
      <c r="D192" s="33">
        <f t="shared" si="13"/>
        <v>0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41"/>
      <c r="Q192" s="5"/>
      <c r="R192" s="5"/>
    </row>
    <row r="193" spans="1:18" s="6" customFormat="1">
      <c r="A193" s="47"/>
      <c r="B193" s="24" t="s">
        <v>34</v>
      </c>
      <c r="C193" s="24" t="s">
        <v>20</v>
      </c>
      <c r="D193" s="33">
        <f t="shared" si="13"/>
        <v>0</v>
      </c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5"/>
      <c r="R193" s="5"/>
    </row>
    <row r="194" spans="1:18" s="6" customFormat="1">
      <c r="A194" s="47"/>
      <c r="B194" s="56" t="s">
        <v>25</v>
      </c>
      <c r="C194" s="16" t="s">
        <v>26</v>
      </c>
      <c r="D194" s="33">
        <f t="shared" si="13"/>
        <v>0</v>
      </c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5"/>
      <c r="R194" s="5"/>
    </row>
    <row r="195" spans="1:18" s="6" customFormat="1">
      <c r="A195" s="47"/>
      <c r="B195" s="57"/>
      <c r="C195" s="15" t="s">
        <v>27</v>
      </c>
      <c r="D195" s="33">
        <f t="shared" si="13"/>
        <v>0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5"/>
      <c r="R195" s="5"/>
    </row>
    <row r="196" spans="1:18" s="6" customFormat="1">
      <c r="A196" s="48"/>
      <c r="B196" s="58"/>
      <c r="C196" s="17" t="s">
        <v>28</v>
      </c>
      <c r="D196" s="37">
        <f>SUM(D194-D195)</f>
        <v>0</v>
      </c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5"/>
      <c r="R196" s="5"/>
    </row>
    <row r="197" spans="1:18" s="6" customFormat="1" ht="24" customHeight="1">
      <c r="A197" s="55" t="s">
        <v>63</v>
      </c>
      <c r="B197" s="43" t="s">
        <v>18</v>
      </c>
      <c r="C197" s="8" t="s">
        <v>19</v>
      </c>
      <c r="D197" s="30">
        <f>SUM(E197:P197)</f>
        <v>2</v>
      </c>
      <c r="E197" s="19"/>
      <c r="F197" s="19"/>
      <c r="G197" s="19"/>
      <c r="H197" s="19"/>
      <c r="I197" s="19"/>
      <c r="J197" s="19"/>
      <c r="K197" s="19"/>
      <c r="L197" s="19"/>
      <c r="M197" s="19"/>
      <c r="N197" s="19">
        <v>1</v>
      </c>
      <c r="O197" s="19">
        <v>1</v>
      </c>
      <c r="P197" s="19"/>
      <c r="Q197" s="5"/>
      <c r="R197" s="5"/>
    </row>
    <row r="198" spans="1:18" s="6" customFormat="1">
      <c r="A198" s="47"/>
      <c r="B198" s="44"/>
      <c r="C198" s="13" t="s">
        <v>20</v>
      </c>
      <c r="D198" s="33">
        <f t="shared" ref="D198:D200" si="14">SUM(E198:P198)</f>
        <v>0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5"/>
      <c r="R198" s="5"/>
    </row>
    <row r="199" spans="1:18" s="6" customFormat="1">
      <c r="A199" s="47"/>
      <c r="B199" s="44" t="s">
        <v>25</v>
      </c>
      <c r="C199" s="13" t="s">
        <v>26</v>
      </c>
      <c r="D199" s="33">
        <f t="shared" si="14"/>
        <v>0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5"/>
      <c r="R199" s="5"/>
    </row>
    <row r="200" spans="1:18" s="6" customFormat="1">
      <c r="A200" s="47"/>
      <c r="B200" s="45"/>
      <c r="C200" s="15" t="s">
        <v>27</v>
      </c>
      <c r="D200" s="33">
        <f t="shared" si="14"/>
        <v>0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5"/>
      <c r="R200" s="5"/>
    </row>
    <row r="201" spans="1:18" s="6" customFormat="1">
      <c r="A201" s="48"/>
      <c r="B201" s="46"/>
      <c r="C201" s="17" t="s">
        <v>28</v>
      </c>
      <c r="D201" s="34">
        <f>SUM(D199-D200)</f>
        <v>0</v>
      </c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5"/>
      <c r="R201" s="5"/>
    </row>
    <row r="202" spans="1:18" s="6" customFormat="1" ht="24" customHeight="1">
      <c r="A202" s="47" t="s">
        <v>72</v>
      </c>
      <c r="B202" s="49" t="s">
        <v>18</v>
      </c>
      <c r="C202" s="22" t="s">
        <v>19</v>
      </c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5"/>
      <c r="R202" s="5"/>
    </row>
    <row r="203" spans="1:18" s="6" customFormat="1">
      <c r="A203" s="47"/>
      <c r="B203" s="44"/>
      <c r="C203" s="13" t="s">
        <v>20</v>
      </c>
      <c r="D203" s="33">
        <f t="shared" ref="D203:D205" si="15">SUM(E203:P203)</f>
        <v>0</v>
      </c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5"/>
      <c r="R203" s="5"/>
    </row>
    <row r="204" spans="1:18" s="6" customFormat="1">
      <c r="A204" s="47"/>
      <c r="B204" s="44" t="s">
        <v>25</v>
      </c>
      <c r="C204" s="13" t="s">
        <v>26</v>
      </c>
      <c r="D204" s="33">
        <f t="shared" si="15"/>
        <v>0</v>
      </c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5"/>
      <c r="R204" s="5"/>
    </row>
    <row r="205" spans="1:18" s="6" customFormat="1">
      <c r="A205" s="47"/>
      <c r="B205" s="45"/>
      <c r="C205" s="15" t="s">
        <v>27</v>
      </c>
      <c r="D205" s="33">
        <f t="shared" si="15"/>
        <v>0</v>
      </c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5"/>
      <c r="R205" s="5"/>
    </row>
    <row r="206" spans="1:18" s="6" customFormat="1">
      <c r="A206" s="48"/>
      <c r="B206" s="46"/>
      <c r="C206" s="17" t="s">
        <v>28</v>
      </c>
      <c r="D206" s="37">
        <f>SUM(D204-D205)</f>
        <v>0</v>
      </c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5"/>
      <c r="R206" s="5"/>
    </row>
    <row r="207" spans="1:18" s="6" customFormat="1" ht="24" customHeight="1">
      <c r="A207" s="47" t="s">
        <v>73</v>
      </c>
      <c r="B207" s="49" t="s">
        <v>18</v>
      </c>
      <c r="C207" s="22" t="s">
        <v>19</v>
      </c>
      <c r="D207" s="19">
        <f>SUM(E207:P207)</f>
        <v>0</v>
      </c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5"/>
      <c r="R207" s="5"/>
    </row>
    <row r="208" spans="1:18" s="6" customFormat="1">
      <c r="A208" s="47"/>
      <c r="B208" s="44"/>
      <c r="C208" s="13" t="s">
        <v>20</v>
      </c>
      <c r="D208" s="14">
        <f>SUM(E208:P208)</f>
        <v>0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5"/>
      <c r="R208" s="5"/>
    </row>
    <row r="209" spans="1:18" s="6" customFormat="1">
      <c r="A209" s="47"/>
      <c r="B209" s="44" t="s">
        <v>25</v>
      </c>
      <c r="C209" s="13" t="s">
        <v>26</v>
      </c>
      <c r="D209" s="14">
        <f>SUM(E209:P209)</f>
        <v>0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5"/>
      <c r="R209" s="5"/>
    </row>
    <row r="210" spans="1:18" s="6" customFormat="1">
      <c r="A210" s="47"/>
      <c r="B210" s="45"/>
      <c r="C210" s="15" t="s">
        <v>27</v>
      </c>
      <c r="D210" s="14">
        <f>SUM(E210:P210)</f>
        <v>0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5"/>
      <c r="R210" s="5"/>
    </row>
    <row r="211" spans="1:18" s="6" customFormat="1">
      <c r="A211" s="48"/>
      <c r="B211" s="46"/>
      <c r="C211" s="17" t="s">
        <v>28</v>
      </c>
      <c r="D211" s="37">
        <f>SUM(D209-D210)</f>
        <v>0</v>
      </c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5"/>
      <c r="R211" s="5"/>
    </row>
    <row r="212" spans="1:18" s="6" customForma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5"/>
      <c r="R212" s="5"/>
    </row>
    <row r="213" spans="1:18" s="6" customForma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5"/>
      <c r="R213" s="5"/>
    </row>
    <row r="214" spans="1:18" s="6" customForma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5"/>
      <c r="R214" s="5"/>
    </row>
    <row r="215" spans="1:18" s="6" customForma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5"/>
      <c r="R215" s="5"/>
    </row>
    <row r="216" spans="1:18" s="6" customForma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5"/>
      <c r="R216" s="5"/>
    </row>
    <row r="217" spans="1:18" s="6" customForma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5"/>
      <c r="R217" s="5"/>
    </row>
    <row r="218" spans="1:18" s="6" customForma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5"/>
      <c r="R218" s="5"/>
    </row>
    <row r="219" spans="1:18" s="12" customForma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11"/>
      <c r="R219" s="11"/>
    </row>
    <row r="220" spans="1:18" s="6" customForma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5"/>
      <c r="R220" s="5"/>
    </row>
    <row r="221" spans="1:18" s="6" customForma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5"/>
      <c r="R221" s="5"/>
    </row>
    <row r="222" spans="1:18" s="6" customForma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5"/>
      <c r="R222" s="5"/>
    </row>
    <row r="223" spans="1:18" s="6" customForma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5"/>
      <c r="R223" s="5"/>
    </row>
    <row r="224" spans="1:18" s="12" customForma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11"/>
      <c r="R224" s="11"/>
    </row>
    <row r="225" spans="1:18" s="6" customForma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5"/>
      <c r="R225" s="5"/>
    </row>
    <row r="226" spans="1:18" s="12" customForma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11"/>
      <c r="R226" s="11"/>
    </row>
    <row r="227" spans="1:18" s="6" customForma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5"/>
      <c r="R227" s="5"/>
    </row>
    <row r="228" spans="1:18" s="6" customForma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5"/>
      <c r="R228" s="5"/>
    </row>
    <row r="229" spans="1:18" s="6" customForma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5"/>
      <c r="R229" s="5"/>
    </row>
    <row r="230" spans="1:18" s="6" customForma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5"/>
      <c r="R230" s="5"/>
    </row>
    <row r="231" spans="1:18" s="12" customForma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11"/>
      <c r="R231" s="11"/>
    </row>
    <row r="232" spans="1:18" s="6" customForma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5"/>
      <c r="R232" s="5"/>
    </row>
    <row r="233" spans="1:18" s="12" customForma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11"/>
      <c r="R233" s="11"/>
    </row>
    <row r="234" spans="1:18" s="6" customForma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5"/>
      <c r="R234" s="5"/>
    </row>
    <row r="235" spans="1:18" s="6" customForma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5"/>
      <c r="R235" s="5"/>
    </row>
    <row r="236" spans="1:18" s="6" customForma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5"/>
      <c r="R236" s="5"/>
    </row>
    <row r="237" spans="1:18" s="6" customForma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5"/>
      <c r="R237" s="5"/>
    </row>
    <row r="238" spans="1:18" s="12" customForma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11"/>
      <c r="R238" s="11"/>
    </row>
    <row r="239" spans="1:18" s="6" customForma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5"/>
      <c r="R239" s="5"/>
    </row>
    <row r="240" spans="1:18" s="6" customForma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5"/>
      <c r="R240" s="5"/>
    </row>
    <row r="241" spans="1:18" s="6" customForma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5"/>
      <c r="R241" s="5"/>
    </row>
    <row r="242" spans="1:18" s="6" customForma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5"/>
      <c r="R242" s="5"/>
    </row>
    <row r="243" spans="1:18" s="12" customForma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11"/>
      <c r="R243" s="11"/>
    </row>
    <row r="244" spans="1:18" s="6" customForma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5"/>
      <c r="R244" s="5"/>
    </row>
    <row r="245" spans="1:18" s="6" customForma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5"/>
      <c r="R245" s="5"/>
    </row>
    <row r="246" spans="1:18" s="6" customForma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5"/>
      <c r="R246" s="5"/>
    </row>
  </sheetData>
  <sheetProtection algorithmName="SHA-512" hashValue="GSgCDdO+wpAYzW1PZewZP3Ob+94FS7+AzrWDWnTSX12dQfI8X7UZ6y4VFIAgOlcU5o4/ETgfF0Aj9Bzn5IL+7w==" saltValue="3LWPt3UtWbQBfiihAu8O2g==" spinCount="100000" sheet="1" objects="1" scenarios="1"/>
  <mergeCells count="92">
    <mergeCell ref="A3:P3"/>
    <mergeCell ref="A4:P4"/>
    <mergeCell ref="A5:A6"/>
    <mergeCell ref="B5:B6"/>
    <mergeCell ref="C5:C6"/>
    <mergeCell ref="D5:D6"/>
    <mergeCell ref="E5:P5"/>
    <mergeCell ref="A7:P7"/>
    <mergeCell ref="A8:P8"/>
    <mergeCell ref="A9:P9"/>
    <mergeCell ref="A10:A27"/>
    <mergeCell ref="B10:B11"/>
    <mergeCell ref="B12:B14"/>
    <mergeCell ref="B15:B19"/>
    <mergeCell ref="B20:B24"/>
    <mergeCell ref="B25:B27"/>
    <mergeCell ref="A28:A45"/>
    <mergeCell ref="B28:B29"/>
    <mergeCell ref="B30:B32"/>
    <mergeCell ref="B33:B37"/>
    <mergeCell ref="B38:B42"/>
    <mergeCell ref="B43:B45"/>
    <mergeCell ref="A46:A63"/>
    <mergeCell ref="B46:B47"/>
    <mergeCell ref="B48:B50"/>
    <mergeCell ref="B51:B55"/>
    <mergeCell ref="B56:B60"/>
    <mergeCell ref="B61:B63"/>
    <mergeCell ref="A64:A81"/>
    <mergeCell ref="B64:B65"/>
    <mergeCell ref="B66:B68"/>
    <mergeCell ref="B69:B73"/>
    <mergeCell ref="B74:B78"/>
    <mergeCell ref="B79:B81"/>
    <mergeCell ref="A82:A99"/>
    <mergeCell ref="B82:B83"/>
    <mergeCell ref="B84:B86"/>
    <mergeCell ref="B87:B91"/>
    <mergeCell ref="B92:B96"/>
    <mergeCell ref="B97:B99"/>
    <mergeCell ref="A100:P100"/>
    <mergeCell ref="A101:A118"/>
    <mergeCell ref="B101:B102"/>
    <mergeCell ref="B103:B105"/>
    <mergeCell ref="B106:B110"/>
    <mergeCell ref="B111:B115"/>
    <mergeCell ref="B116:B118"/>
    <mergeCell ref="A119:A136"/>
    <mergeCell ref="B119:B120"/>
    <mergeCell ref="B121:B123"/>
    <mergeCell ref="B124:B128"/>
    <mergeCell ref="B129:B133"/>
    <mergeCell ref="B134:B136"/>
    <mergeCell ref="A137:P137"/>
    <mergeCell ref="A138:P138"/>
    <mergeCell ref="A139:P139"/>
    <mergeCell ref="A140:A148"/>
    <mergeCell ref="B140:B141"/>
    <mergeCell ref="B142:B144"/>
    <mergeCell ref="B146:B148"/>
    <mergeCell ref="A177:P177"/>
    <mergeCell ref="A149:A157"/>
    <mergeCell ref="B149:B150"/>
    <mergeCell ref="B151:B153"/>
    <mergeCell ref="B155:B157"/>
    <mergeCell ref="A158:A166"/>
    <mergeCell ref="B158:B159"/>
    <mergeCell ref="B160:B162"/>
    <mergeCell ref="B164:B166"/>
    <mergeCell ref="A167:P167"/>
    <mergeCell ref="A168:A176"/>
    <mergeCell ref="B168:B169"/>
    <mergeCell ref="B170:B172"/>
    <mergeCell ref="B174:B176"/>
    <mergeCell ref="A178:P178"/>
    <mergeCell ref="A179:A184"/>
    <mergeCell ref="B179:B180"/>
    <mergeCell ref="B182:B184"/>
    <mergeCell ref="A185:A189"/>
    <mergeCell ref="B185:B186"/>
    <mergeCell ref="B187:B189"/>
    <mergeCell ref="A207:A211"/>
    <mergeCell ref="B207:B208"/>
    <mergeCell ref="B209:B211"/>
    <mergeCell ref="A190:A196"/>
    <mergeCell ref="B194:B196"/>
    <mergeCell ref="A197:A201"/>
    <mergeCell ref="B197:B198"/>
    <mergeCell ref="B199:B201"/>
    <mergeCell ref="A202:A206"/>
    <mergeCell ref="B202:B203"/>
    <mergeCell ref="B204:B206"/>
  </mergeCells>
  <pageMargins left="0.19685039370078741" right="0" top="0.15748031496062992" bottom="0.15748031496062992" header="0.31496062992125984" footer="0.31496062992125984"/>
  <pageSetup paperSize="9" scale="53" orientation="landscape" r:id="rId1"/>
  <rowBreaks count="5" manualBreakCount="5">
    <brk id="41" max="15" man="1"/>
    <brk id="81" max="15" man="1"/>
    <brk id="118" max="15" man="1"/>
    <brk id="136" max="15" man="1"/>
    <brk id="176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ศปจ.นครราชสีมา</vt:lpstr>
      <vt:lpstr>ศปจ.นครราชสีมา!Print_Area</vt:lpstr>
      <vt:lpstr>ศปจ.นครราชสีมา!Print_Titles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KEERATI YUTTHAWEERAWONG</cp:lastModifiedBy>
  <cp:lastPrinted>2026-04-30T07:10:30Z</cp:lastPrinted>
  <dcterms:created xsi:type="dcterms:W3CDTF">2024-10-25T06:42:58Z</dcterms:created>
  <dcterms:modified xsi:type="dcterms:W3CDTF">2026-05-29T02:27:33Z</dcterms:modified>
</cp:coreProperties>
</file>