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266C026-DFE8-4AE9-8320-CA4D05543637}" xr6:coauthVersionLast="47" xr6:coauthVersionMax="47" xr10:uidLastSave="{00000000-0000-0000-0000-000000000000}"/>
  <bookViews>
    <workbookView xWindow="-110" yWindow="-110" windowWidth="19420" windowHeight="11500" xr2:uid="{22FD16A3-7FA3-48D7-8145-977B62022F15}"/>
  </bookViews>
  <sheets>
    <sheet name="177449517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F8" i="2"/>
  <c r="F7" i="2"/>
</calcChain>
</file>

<file path=xl/sharedStrings.xml><?xml version="1.0" encoding="utf-8"?>
<sst xmlns="http://schemas.openxmlformats.org/spreadsheetml/2006/main" count="27" uniqueCount="27">
  <si>
    <t>อำเภอ</t>
  </si>
  <si>
    <t>เมืองขอนแก่น</t>
  </si>
  <si>
    <t>ชุมแพ</t>
  </si>
  <si>
    <t>น้ำพอง</t>
  </si>
  <si>
    <t>อุบลรัตน์</t>
  </si>
  <si>
    <t>บ้านไผ่</t>
  </si>
  <si>
    <t>แวงใหญ่</t>
  </si>
  <si>
    <t>แวงน้อย</t>
  </si>
  <si>
    <t>มัญจาคีรี</t>
  </si>
  <si>
    <t>ชนบท</t>
  </si>
  <si>
    <t>เขาสวนกวาง</t>
  </si>
  <si>
    <t>ภูผาม่าน</t>
  </si>
  <si>
    <t>โคกโพธิ์ไชย</t>
  </si>
  <si>
    <t>หนองนาคำ</t>
  </si>
  <si>
    <t>บ้านแฮด</t>
  </si>
  <si>
    <t>บ้านฝาง</t>
  </si>
  <si>
    <t>พระยืน</t>
  </si>
  <si>
    <t>หนองเรือ</t>
  </si>
  <si>
    <t>สีชมพู</t>
  </si>
  <si>
    <t>กระนวน</t>
  </si>
  <si>
    <t>เปือยน้อย</t>
  </si>
  <si>
    <t>พล</t>
  </si>
  <si>
    <t>หนองสองห้อง</t>
  </si>
  <si>
    <t>ภูเวียง</t>
  </si>
  <si>
    <t>ซำสูง</t>
  </si>
  <si>
    <t>โนนศิลา</t>
  </si>
  <si>
    <t>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</si>
</sst>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_(* #,##0_);_(* \(#,##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18" fillId="0" borderId="0" xfId="42" applyFont="1"/>
    <xf numFmtId="0" fontId="18" fillId="0" borderId="0" xfId="0" applyFont="1"/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43" fontId="18" fillId="0" borderId="10" xfId="42" applyFont="1" applyBorder="1" applyAlignment="1">
      <alignment horizontal="right" wrapText="1"/>
    </xf>
    <xf numFmtId="43" fontId="18" fillId="0" borderId="10" xfId="42" applyFont="1" applyBorder="1" applyAlignment="1">
      <alignment wrapText="1"/>
    </xf>
    <xf numFmtId="188" fontId="18" fillId="0" borderId="0" xfId="42" applyNumberFormat="1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C0D9-C848-4CFC-B8AD-308838B7B506}">
  <dimension ref="A1:I27"/>
  <sheetViews>
    <sheetView showGridLines="0" tabSelected="1" workbookViewId="0">
      <selection activeCell="N8" sqref="N8"/>
    </sheetView>
  </sheetViews>
  <sheetFormatPr defaultRowHeight="20.5" x14ac:dyDescent="0.65"/>
  <cols>
    <col min="1" max="1" width="11.08203125" style="2" customWidth="1"/>
    <col min="2" max="2" width="10.75" style="2" bestFit="1" customWidth="1"/>
    <col min="3" max="3" width="10.4140625" style="2" bestFit="1" customWidth="1"/>
    <col min="4" max="4" width="12.5" style="2" bestFit="1" customWidth="1"/>
    <col min="5" max="5" width="10.4140625" style="2" bestFit="1" customWidth="1"/>
    <col min="6" max="6" width="10.5" style="1" bestFit="1" customWidth="1"/>
    <col min="7" max="7" width="11.75" style="2" bestFit="1" customWidth="1"/>
    <col min="8" max="16384" width="8.6640625" style="2"/>
  </cols>
  <sheetData>
    <row r="1" spans="1:9" x14ac:dyDescent="0.65">
      <c r="A1" s="5" t="s">
        <v>0</v>
      </c>
      <c r="B1" s="5">
        <v>2563</v>
      </c>
      <c r="C1" s="5">
        <v>2564</v>
      </c>
      <c r="D1" s="5">
        <v>2565</v>
      </c>
      <c r="E1" s="5">
        <v>2566</v>
      </c>
      <c r="F1" s="5">
        <v>2567</v>
      </c>
      <c r="G1" s="5">
        <v>2568</v>
      </c>
    </row>
    <row r="2" spans="1:9" x14ac:dyDescent="0.65">
      <c r="A2" s="3" t="s">
        <v>1</v>
      </c>
      <c r="B2" s="3"/>
      <c r="C2" s="4">
        <v>29862844</v>
      </c>
      <c r="D2" s="4">
        <v>63996094</v>
      </c>
      <c r="E2" s="4">
        <v>5073130</v>
      </c>
      <c r="F2" s="6">
        <v>3596065</v>
      </c>
      <c r="G2" s="4">
        <v>9231105</v>
      </c>
    </row>
    <row r="3" spans="1:9" x14ac:dyDescent="0.65">
      <c r="A3" s="3" t="s">
        <v>15</v>
      </c>
      <c r="B3" s="3"/>
      <c r="C3" s="3"/>
      <c r="D3" s="4">
        <v>7302773</v>
      </c>
      <c r="E3" s="7"/>
      <c r="F3" s="7"/>
      <c r="G3" s="4"/>
    </row>
    <row r="4" spans="1:9" x14ac:dyDescent="0.65">
      <c r="A4" s="3" t="s">
        <v>16</v>
      </c>
      <c r="B4" s="3"/>
      <c r="C4" s="4">
        <v>14767716</v>
      </c>
      <c r="D4" s="4">
        <v>16649505</v>
      </c>
      <c r="E4" s="6">
        <v>515565</v>
      </c>
      <c r="F4" s="7"/>
      <c r="G4" s="4"/>
    </row>
    <row r="5" spans="1:9" x14ac:dyDescent="0.65">
      <c r="A5" s="3" t="s">
        <v>17</v>
      </c>
      <c r="B5" s="3"/>
      <c r="C5" s="4">
        <v>25753543</v>
      </c>
      <c r="D5" s="4">
        <v>22700834</v>
      </c>
      <c r="E5" s="6">
        <v>2597385</v>
      </c>
      <c r="F5" s="7"/>
      <c r="G5" s="4"/>
    </row>
    <row r="6" spans="1:9" x14ac:dyDescent="0.65">
      <c r="A6" s="3" t="s">
        <v>2</v>
      </c>
      <c r="B6" s="4">
        <v>1324618.75</v>
      </c>
      <c r="C6" s="4">
        <v>13098885</v>
      </c>
      <c r="D6" s="4">
        <v>16239663</v>
      </c>
      <c r="E6" s="6">
        <v>2460020</v>
      </c>
      <c r="F6" s="6">
        <v>1219065</v>
      </c>
      <c r="G6" s="4">
        <v>319075</v>
      </c>
      <c r="I6" s="8"/>
    </row>
    <row r="7" spans="1:9" x14ac:dyDescent="0.65">
      <c r="A7" s="3" t="s">
        <v>18</v>
      </c>
      <c r="B7" s="3"/>
      <c r="C7" s="4">
        <v>128628</v>
      </c>
      <c r="D7" s="4">
        <v>460279</v>
      </c>
      <c r="E7" s="6">
        <v>300176</v>
      </c>
      <c r="F7" s="6">
        <f>382875+167620</f>
        <v>550495</v>
      </c>
      <c r="G7" s="4"/>
    </row>
    <row r="8" spans="1:9" x14ac:dyDescent="0.65">
      <c r="A8" s="3" t="s">
        <v>3</v>
      </c>
      <c r="B8" s="3"/>
      <c r="C8" s="4">
        <v>4892485</v>
      </c>
      <c r="D8" s="4">
        <v>56915548</v>
      </c>
      <c r="E8" s="6">
        <v>4476005</v>
      </c>
      <c r="F8" s="6">
        <f>544030+8862575</f>
        <v>9406605</v>
      </c>
      <c r="G8" s="4">
        <v>32190804</v>
      </c>
    </row>
    <row r="9" spans="1:9" x14ac:dyDescent="0.65">
      <c r="A9" s="3" t="s">
        <v>4</v>
      </c>
      <c r="B9" s="3"/>
      <c r="C9" s="3"/>
      <c r="D9" s="4">
        <v>5690827</v>
      </c>
      <c r="E9" s="6">
        <v>802235</v>
      </c>
      <c r="F9" s="7"/>
      <c r="G9" s="4">
        <v>633490</v>
      </c>
    </row>
    <row r="10" spans="1:9" x14ac:dyDescent="0.65">
      <c r="A10" s="3" t="s">
        <v>19</v>
      </c>
      <c r="B10" s="3"/>
      <c r="C10" s="3"/>
      <c r="D10" s="3"/>
      <c r="E10" s="7"/>
      <c r="F10" s="7"/>
      <c r="G10" s="4"/>
    </row>
    <row r="11" spans="1:9" x14ac:dyDescent="0.65">
      <c r="A11" s="3" t="s">
        <v>5</v>
      </c>
      <c r="B11" s="3"/>
      <c r="C11" s="4">
        <v>17317701</v>
      </c>
      <c r="D11" s="4">
        <v>18419410</v>
      </c>
      <c r="E11" s="6">
        <v>3730225</v>
      </c>
      <c r="F11" s="6">
        <f>13885170+2668285</f>
        <v>16553455</v>
      </c>
      <c r="G11" s="4">
        <v>2937950</v>
      </c>
    </row>
    <row r="12" spans="1:9" x14ac:dyDescent="0.65">
      <c r="A12" s="3" t="s">
        <v>20</v>
      </c>
      <c r="B12" s="3"/>
      <c r="C12" s="3"/>
      <c r="D12" s="3"/>
      <c r="E12" s="7"/>
      <c r="F12" s="7"/>
      <c r="G12" s="4"/>
    </row>
    <row r="13" spans="1:9" x14ac:dyDescent="0.65">
      <c r="A13" s="3" t="s">
        <v>21</v>
      </c>
      <c r="B13" s="3"/>
      <c r="C13" s="3"/>
      <c r="D13" s="4">
        <v>2239810</v>
      </c>
      <c r="E13" s="7"/>
      <c r="F13" s="7"/>
      <c r="G13" s="4"/>
    </row>
    <row r="14" spans="1:9" x14ac:dyDescent="0.65">
      <c r="A14" s="3" t="s">
        <v>6</v>
      </c>
      <c r="B14" s="4">
        <v>3887152.5</v>
      </c>
      <c r="C14" s="4">
        <v>12832664</v>
      </c>
      <c r="D14" s="4">
        <v>13469696</v>
      </c>
      <c r="E14" s="6">
        <v>9552860</v>
      </c>
      <c r="F14" s="6">
        <v>7031985</v>
      </c>
      <c r="G14" s="4">
        <v>8132795</v>
      </c>
    </row>
    <row r="15" spans="1:9" x14ac:dyDescent="0.65">
      <c r="A15" s="3" t="s">
        <v>7</v>
      </c>
      <c r="B15" s="4">
        <v>1378460.75</v>
      </c>
      <c r="C15" s="4">
        <v>6769219</v>
      </c>
      <c r="D15" s="4">
        <v>8452725</v>
      </c>
      <c r="E15" s="6">
        <v>3542290</v>
      </c>
      <c r="F15" s="6">
        <v>3462560</v>
      </c>
      <c r="G15" s="4">
        <v>3223705</v>
      </c>
    </row>
    <row r="16" spans="1:9" x14ac:dyDescent="0.65">
      <c r="A16" s="3" t="s">
        <v>22</v>
      </c>
      <c r="B16" s="3"/>
      <c r="C16" s="3"/>
      <c r="D16" s="4">
        <v>3258210</v>
      </c>
      <c r="E16" s="7"/>
      <c r="F16" s="6">
        <v>199325</v>
      </c>
      <c r="G16" s="4"/>
    </row>
    <row r="17" spans="1:7" x14ac:dyDescent="0.65">
      <c r="A17" s="3" t="s">
        <v>23</v>
      </c>
      <c r="B17" s="3"/>
      <c r="C17" s="4">
        <v>892440</v>
      </c>
      <c r="D17" s="4">
        <v>5137560</v>
      </c>
      <c r="E17" s="6">
        <v>641860</v>
      </c>
      <c r="F17" s="7"/>
      <c r="G17" s="4"/>
    </row>
    <row r="18" spans="1:7" x14ac:dyDescent="0.65">
      <c r="A18" s="3" t="s">
        <v>8</v>
      </c>
      <c r="B18" s="4">
        <v>379811.25</v>
      </c>
      <c r="C18" s="4">
        <v>18733880</v>
      </c>
      <c r="D18" s="4">
        <v>100834161</v>
      </c>
      <c r="E18" s="6">
        <v>17861574</v>
      </c>
      <c r="F18" s="6">
        <v>5298210</v>
      </c>
      <c r="G18" s="4">
        <v>16352533</v>
      </c>
    </row>
    <row r="19" spans="1:7" x14ac:dyDescent="0.65">
      <c r="A19" s="3" t="s">
        <v>9</v>
      </c>
      <c r="B19" s="4">
        <v>285762.75</v>
      </c>
      <c r="C19" s="4">
        <v>20622904</v>
      </c>
      <c r="D19" s="4">
        <v>17788660</v>
      </c>
      <c r="E19" s="6">
        <v>5836422</v>
      </c>
      <c r="F19" s="6">
        <v>2664702</v>
      </c>
      <c r="G19" s="4">
        <v>3891100</v>
      </c>
    </row>
    <row r="20" spans="1:7" x14ac:dyDescent="0.65">
      <c r="A20" s="3" t="s">
        <v>10</v>
      </c>
      <c r="B20" s="3"/>
      <c r="C20" s="4"/>
      <c r="D20" s="3"/>
      <c r="E20" s="6">
        <v>484075</v>
      </c>
      <c r="F20" s="7"/>
      <c r="G20" s="4">
        <v>234165</v>
      </c>
    </row>
    <row r="21" spans="1:7" x14ac:dyDescent="0.65">
      <c r="A21" s="3" t="s">
        <v>11</v>
      </c>
      <c r="B21" s="4">
        <v>915700</v>
      </c>
      <c r="C21" s="4">
        <v>1156835</v>
      </c>
      <c r="D21" s="4">
        <v>1420540</v>
      </c>
      <c r="E21" s="6">
        <v>1646598</v>
      </c>
      <c r="F21" s="6">
        <v>652528</v>
      </c>
      <c r="G21" s="4">
        <v>460235</v>
      </c>
    </row>
    <row r="22" spans="1:7" x14ac:dyDescent="0.65">
      <c r="A22" s="3" t="s">
        <v>24</v>
      </c>
      <c r="B22" s="3"/>
      <c r="C22" s="3"/>
      <c r="D22" s="4">
        <v>245555</v>
      </c>
      <c r="E22" s="6">
        <v>1208745</v>
      </c>
      <c r="F22" s="6">
        <v>1153740</v>
      </c>
      <c r="G22" s="4"/>
    </row>
    <row r="23" spans="1:7" x14ac:dyDescent="0.65">
      <c r="A23" s="3" t="s">
        <v>12</v>
      </c>
      <c r="B23" s="4">
        <v>3513741</v>
      </c>
      <c r="C23" s="4">
        <v>35596879</v>
      </c>
      <c r="D23" s="4">
        <v>44888529</v>
      </c>
      <c r="E23" s="6">
        <v>20011719</v>
      </c>
      <c r="F23" s="6">
        <v>16904180</v>
      </c>
      <c r="G23" s="4">
        <v>14343360</v>
      </c>
    </row>
    <row r="24" spans="1:7" x14ac:dyDescent="0.65">
      <c r="A24" s="3" t="s">
        <v>13</v>
      </c>
      <c r="B24" s="3"/>
      <c r="C24" s="4">
        <v>457271</v>
      </c>
      <c r="D24" s="4">
        <v>2186000</v>
      </c>
      <c r="E24" s="6">
        <v>974942</v>
      </c>
      <c r="F24" s="6">
        <v>535051</v>
      </c>
      <c r="G24" s="4">
        <v>630316</v>
      </c>
    </row>
    <row r="25" spans="1:7" x14ac:dyDescent="0.65">
      <c r="A25" s="3" t="s">
        <v>14</v>
      </c>
      <c r="B25" s="3"/>
      <c r="C25" s="4">
        <v>24062450</v>
      </c>
      <c r="D25" s="4">
        <v>32077485</v>
      </c>
      <c r="E25" s="6">
        <v>5279935</v>
      </c>
      <c r="F25" s="6">
        <v>1025435</v>
      </c>
      <c r="G25" s="4">
        <v>3075970</v>
      </c>
    </row>
    <row r="26" spans="1:7" x14ac:dyDescent="0.65">
      <c r="A26" s="3" t="s">
        <v>25</v>
      </c>
      <c r="B26" s="3"/>
      <c r="C26" s="3"/>
      <c r="D26" s="4">
        <v>477040</v>
      </c>
      <c r="E26" s="7"/>
      <c r="F26" s="7"/>
      <c r="G26" s="4"/>
    </row>
    <row r="27" spans="1:7" x14ac:dyDescent="0.65">
      <c r="A27" s="3" t="s">
        <v>26</v>
      </c>
      <c r="B27" s="3"/>
      <c r="C27" s="3"/>
      <c r="D27" s="3"/>
      <c r="E27" s="7"/>
      <c r="F27" s="7"/>
      <c r="G27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1774495170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Songkiat Fangsaken</cp:lastModifiedBy>
  <dcterms:created xsi:type="dcterms:W3CDTF">2026-03-26T03:22:34Z</dcterms:created>
  <dcterms:modified xsi:type="dcterms:W3CDTF">2026-03-31T03:02:42Z</dcterms:modified>
</cp:coreProperties>
</file>