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09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577614D1-C176-48E1-9A18-170129DCDD3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ภาพรวม" sheetId="1" r:id="rId1"/>
    <sheet name="เกษตรเมืองร้อยเอ็ด" sheetId="2" r:id="rId2"/>
    <sheet name="เกษตรธวัชบุรี" sheetId="3" r:id="rId3"/>
    <sheet name="เกษตรเสลภูมิ" sheetId="4" r:id="rId4"/>
    <sheet name="เกษตรโพนทอง" sheetId="5" r:id="rId5"/>
    <sheet name="เกษตรหนองพอก" sheetId="6" r:id="rId6"/>
    <sheet name="เกษตรโพธิ์ชัย" sheetId="7" r:id="rId7"/>
    <sheet name="เกษตรจตุรพักตรพิมาน" sheetId="8" r:id="rId8"/>
    <sheet name="เกษตรปทุมรัตต์" sheetId="9" r:id="rId9"/>
    <sheet name="เกษตรเกษตรวิสัย" sheetId="10" r:id="rId10"/>
    <sheet name="เกษตรสุวรรณภูมิ" sheetId="11" r:id="rId11"/>
    <sheet name="เกษตรอาจสามารถ" sheetId="12" r:id="rId12"/>
    <sheet name="เกษตรพนมไพร" sheetId="13" r:id="rId13"/>
    <sheet name="เกษตรเมืองสรวง" sheetId="14" r:id="rId14"/>
    <sheet name="เกษตรโพนทราย" sheetId="15" r:id="rId15"/>
    <sheet name="เกษตรเมยวดี" sheetId="16" r:id="rId16"/>
    <sheet name="เกษตรศรีสมเด็จ" sheetId="17" r:id="rId17"/>
    <sheet name="เกษตรจังหาร" sheetId="18" r:id="rId18"/>
    <sheet name="เกษตรเชียงขวัญ" sheetId="19" r:id="rId19"/>
    <sheet name="เกษตรหนองฮี" sheetId="20" r:id="rId20"/>
    <sheet name="เกษตรทุ่งเขาหลวง" sheetId="21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49" i="21" l="1"/>
  <c r="S49" i="21"/>
  <c r="T48" i="21"/>
  <c r="S48" i="21"/>
  <c r="T47" i="21"/>
  <c r="S47" i="21"/>
  <c r="T46" i="21"/>
  <c r="S46" i="21"/>
  <c r="T45" i="21"/>
  <c r="S45" i="21"/>
  <c r="T37" i="21"/>
  <c r="S37" i="21"/>
  <c r="T36" i="21"/>
  <c r="S36" i="21"/>
  <c r="T35" i="21"/>
  <c r="S35" i="21"/>
  <c r="T34" i="21"/>
  <c r="S34" i="21"/>
  <c r="T33" i="21"/>
  <c r="S33" i="21"/>
  <c r="T25" i="21"/>
  <c r="S25" i="21"/>
  <c r="T24" i="21"/>
  <c r="S24" i="21"/>
  <c r="T23" i="21"/>
  <c r="S23" i="21"/>
  <c r="T22" i="21"/>
  <c r="S22" i="21"/>
  <c r="T21" i="21"/>
  <c r="S21" i="21"/>
  <c r="T13" i="21"/>
  <c r="S13" i="21"/>
  <c r="T12" i="21"/>
  <c r="S12" i="21"/>
  <c r="T11" i="21"/>
  <c r="S11" i="21"/>
  <c r="T10" i="21"/>
  <c r="S10" i="21"/>
  <c r="T9" i="21"/>
  <c r="S9" i="21"/>
  <c r="T49" i="20"/>
  <c r="S49" i="20"/>
  <c r="T48" i="20"/>
  <c r="S48" i="20"/>
  <c r="T47" i="20"/>
  <c r="S47" i="20"/>
  <c r="T46" i="20"/>
  <c r="S46" i="20"/>
  <c r="T45" i="20"/>
  <c r="S45" i="20"/>
  <c r="T37" i="20"/>
  <c r="S37" i="20"/>
  <c r="T36" i="20"/>
  <c r="S36" i="20"/>
  <c r="T35" i="20"/>
  <c r="S35" i="20"/>
  <c r="T34" i="20"/>
  <c r="S34" i="20"/>
  <c r="T33" i="20"/>
  <c r="S33" i="20"/>
  <c r="T25" i="20"/>
  <c r="S25" i="20"/>
  <c r="T24" i="20"/>
  <c r="S24" i="20"/>
  <c r="T23" i="20"/>
  <c r="S23" i="20"/>
  <c r="T22" i="20"/>
  <c r="S22" i="20"/>
  <c r="T21" i="20"/>
  <c r="S21" i="20"/>
  <c r="T13" i="20"/>
  <c r="S13" i="20"/>
  <c r="T12" i="20"/>
  <c r="S12" i="20"/>
  <c r="T11" i="20"/>
  <c r="S11" i="20"/>
  <c r="T10" i="20"/>
  <c r="S10" i="20"/>
  <c r="T9" i="20"/>
  <c r="S9" i="20"/>
  <c r="T49" i="19"/>
  <c r="S49" i="19"/>
  <c r="T48" i="19"/>
  <c r="S48" i="19"/>
  <c r="T47" i="19"/>
  <c r="S47" i="19"/>
  <c r="T46" i="19"/>
  <c r="S46" i="19"/>
  <c r="T45" i="19"/>
  <c r="S45" i="19"/>
  <c r="T37" i="19"/>
  <c r="S37" i="19"/>
  <c r="T36" i="19"/>
  <c r="S36" i="19"/>
  <c r="T35" i="19"/>
  <c r="S35" i="19"/>
  <c r="T34" i="19"/>
  <c r="S34" i="19"/>
  <c r="T33" i="19"/>
  <c r="S33" i="19"/>
  <c r="T25" i="19"/>
  <c r="S25" i="19"/>
  <c r="T24" i="19"/>
  <c r="S24" i="19"/>
  <c r="T23" i="19"/>
  <c r="S23" i="19"/>
  <c r="T22" i="19"/>
  <c r="S22" i="19"/>
  <c r="T21" i="19"/>
  <c r="S21" i="19"/>
  <c r="T13" i="19"/>
  <c r="S13" i="19"/>
  <c r="T12" i="19"/>
  <c r="S12" i="19"/>
  <c r="T11" i="19"/>
  <c r="S11" i="19"/>
  <c r="T10" i="19"/>
  <c r="S10" i="19"/>
  <c r="T9" i="19"/>
  <c r="S9" i="19"/>
  <c r="T49" i="18"/>
  <c r="S49" i="18"/>
  <c r="T48" i="18"/>
  <c r="S48" i="18"/>
  <c r="T47" i="18"/>
  <c r="S47" i="18"/>
  <c r="T46" i="18"/>
  <c r="S46" i="18"/>
  <c r="T45" i="18"/>
  <c r="S45" i="18"/>
  <c r="T37" i="18"/>
  <c r="S37" i="18"/>
  <c r="T36" i="18"/>
  <c r="S36" i="18"/>
  <c r="T35" i="18"/>
  <c r="S35" i="18"/>
  <c r="T34" i="18"/>
  <c r="S34" i="18"/>
  <c r="T33" i="18"/>
  <c r="S33" i="18"/>
  <c r="T25" i="18"/>
  <c r="S25" i="18"/>
  <c r="T24" i="18"/>
  <c r="S24" i="18"/>
  <c r="T23" i="18"/>
  <c r="S23" i="18"/>
  <c r="T22" i="18"/>
  <c r="S22" i="18"/>
  <c r="T21" i="18"/>
  <c r="S21" i="18"/>
  <c r="T13" i="18"/>
  <c r="S13" i="18"/>
  <c r="T12" i="18"/>
  <c r="S12" i="18"/>
  <c r="T11" i="18"/>
  <c r="S11" i="18"/>
  <c r="T10" i="18"/>
  <c r="S10" i="18"/>
  <c r="T9" i="18"/>
  <c r="S9" i="18"/>
  <c r="T49" i="17"/>
  <c r="S49" i="17"/>
  <c r="T48" i="17"/>
  <c r="S48" i="17"/>
  <c r="T47" i="17"/>
  <c r="S47" i="17"/>
  <c r="T46" i="17"/>
  <c r="S46" i="17"/>
  <c r="T45" i="17"/>
  <c r="S45" i="17"/>
  <c r="T37" i="17"/>
  <c r="S37" i="17"/>
  <c r="T36" i="17"/>
  <c r="S36" i="17"/>
  <c r="T35" i="17"/>
  <c r="S35" i="17"/>
  <c r="T34" i="17"/>
  <c r="S34" i="17"/>
  <c r="T33" i="17"/>
  <c r="S33" i="17"/>
  <c r="T25" i="17"/>
  <c r="S25" i="17"/>
  <c r="T24" i="17"/>
  <c r="S24" i="17"/>
  <c r="T23" i="17"/>
  <c r="S23" i="17"/>
  <c r="T22" i="17"/>
  <c r="S22" i="17"/>
  <c r="T21" i="17"/>
  <c r="S21" i="17"/>
  <c r="T13" i="17"/>
  <c r="S13" i="17"/>
  <c r="T12" i="17"/>
  <c r="S12" i="17"/>
  <c r="T11" i="17"/>
  <c r="S11" i="17"/>
  <c r="T10" i="17"/>
  <c r="S10" i="17"/>
  <c r="T9" i="17"/>
  <c r="S9" i="17"/>
  <c r="T49" i="16"/>
  <c r="S49" i="16"/>
  <c r="T48" i="16"/>
  <c r="S48" i="16"/>
  <c r="T47" i="16"/>
  <c r="S47" i="16"/>
  <c r="T46" i="16"/>
  <c r="S46" i="16"/>
  <c r="T45" i="16"/>
  <c r="S45" i="16"/>
  <c r="T37" i="16"/>
  <c r="S37" i="16"/>
  <c r="T36" i="16"/>
  <c r="S36" i="16"/>
  <c r="T35" i="16"/>
  <c r="S35" i="16"/>
  <c r="T34" i="16"/>
  <c r="S34" i="16"/>
  <c r="T33" i="16"/>
  <c r="S33" i="16"/>
  <c r="T25" i="16"/>
  <c r="S25" i="16"/>
  <c r="T24" i="16"/>
  <c r="S24" i="16"/>
  <c r="T23" i="16"/>
  <c r="S23" i="16"/>
  <c r="T22" i="16"/>
  <c r="S22" i="16"/>
  <c r="T21" i="16"/>
  <c r="S21" i="16"/>
  <c r="T13" i="16"/>
  <c r="S13" i="16"/>
  <c r="T12" i="16"/>
  <c r="S12" i="16"/>
  <c r="T11" i="16"/>
  <c r="S11" i="16"/>
  <c r="T10" i="16"/>
  <c r="S10" i="16"/>
  <c r="T9" i="16"/>
  <c r="S9" i="16"/>
  <c r="T49" i="15"/>
  <c r="S49" i="15"/>
  <c r="T48" i="15"/>
  <c r="S48" i="15"/>
  <c r="T47" i="15"/>
  <c r="S47" i="15"/>
  <c r="T46" i="15"/>
  <c r="S46" i="15"/>
  <c r="T45" i="15"/>
  <c r="S45" i="15"/>
  <c r="T37" i="15"/>
  <c r="S37" i="15"/>
  <c r="T36" i="15"/>
  <c r="S36" i="15"/>
  <c r="T35" i="15"/>
  <c r="S35" i="15"/>
  <c r="T34" i="15"/>
  <c r="S34" i="15"/>
  <c r="T33" i="15"/>
  <c r="S33" i="15"/>
  <c r="T25" i="15"/>
  <c r="S25" i="15"/>
  <c r="T24" i="15"/>
  <c r="S24" i="15"/>
  <c r="T23" i="15"/>
  <c r="S23" i="15"/>
  <c r="T22" i="15"/>
  <c r="S22" i="15"/>
  <c r="T21" i="15"/>
  <c r="S21" i="15"/>
  <c r="T13" i="15"/>
  <c r="S13" i="15"/>
  <c r="T12" i="15"/>
  <c r="S12" i="15"/>
  <c r="T11" i="15"/>
  <c r="S11" i="15"/>
  <c r="T10" i="15"/>
  <c r="S10" i="15"/>
  <c r="T9" i="15"/>
  <c r="S9" i="15"/>
  <c r="T49" i="14"/>
  <c r="S49" i="14"/>
  <c r="T48" i="14"/>
  <c r="S48" i="14"/>
  <c r="T47" i="14"/>
  <c r="S47" i="14"/>
  <c r="T46" i="14"/>
  <c r="S46" i="14"/>
  <c r="T45" i="14"/>
  <c r="S45" i="14"/>
  <c r="T37" i="14"/>
  <c r="S37" i="14"/>
  <c r="T36" i="14"/>
  <c r="S36" i="14"/>
  <c r="T35" i="14"/>
  <c r="S35" i="14"/>
  <c r="T34" i="14"/>
  <c r="S34" i="14"/>
  <c r="T33" i="14"/>
  <c r="S33" i="14"/>
  <c r="T25" i="14"/>
  <c r="S25" i="14"/>
  <c r="T24" i="14"/>
  <c r="S24" i="14"/>
  <c r="T23" i="14"/>
  <c r="S23" i="14"/>
  <c r="T22" i="14"/>
  <c r="S22" i="14"/>
  <c r="T21" i="14"/>
  <c r="S21" i="14"/>
  <c r="T13" i="14"/>
  <c r="S13" i="14"/>
  <c r="T12" i="14"/>
  <c r="S12" i="14"/>
  <c r="T11" i="14"/>
  <c r="S11" i="14"/>
  <c r="T10" i="14"/>
  <c r="S10" i="14"/>
  <c r="T9" i="14"/>
  <c r="S9" i="14"/>
  <c r="T49" i="13"/>
  <c r="S49" i="13"/>
  <c r="T48" i="13"/>
  <c r="S48" i="13"/>
  <c r="T47" i="13"/>
  <c r="S47" i="13"/>
  <c r="T46" i="13"/>
  <c r="S46" i="13"/>
  <c r="T45" i="13"/>
  <c r="S45" i="13"/>
  <c r="T37" i="13"/>
  <c r="S37" i="13"/>
  <c r="T36" i="13"/>
  <c r="S36" i="13"/>
  <c r="T35" i="13"/>
  <c r="S35" i="13"/>
  <c r="T34" i="13"/>
  <c r="S34" i="13"/>
  <c r="T33" i="13"/>
  <c r="S33" i="13"/>
  <c r="T25" i="13"/>
  <c r="S25" i="13"/>
  <c r="T24" i="13"/>
  <c r="S24" i="13"/>
  <c r="T23" i="13"/>
  <c r="S23" i="13"/>
  <c r="T22" i="13"/>
  <c r="S22" i="13"/>
  <c r="T21" i="13"/>
  <c r="S21" i="13"/>
  <c r="T13" i="13"/>
  <c r="S13" i="13"/>
  <c r="T12" i="13"/>
  <c r="S12" i="13"/>
  <c r="T11" i="13"/>
  <c r="S11" i="13"/>
  <c r="T10" i="13"/>
  <c r="S10" i="13"/>
  <c r="T9" i="13"/>
  <c r="S9" i="13"/>
  <c r="T49" i="12"/>
  <c r="S49" i="12"/>
  <c r="T48" i="12"/>
  <c r="S48" i="12"/>
  <c r="T47" i="12"/>
  <c r="S47" i="12"/>
  <c r="T46" i="12"/>
  <c r="S46" i="12"/>
  <c r="T45" i="12"/>
  <c r="S45" i="12"/>
  <c r="T37" i="12"/>
  <c r="S37" i="12"/>
  <c r="T36" i="12"/>
  <c r="S36" i="12"/>
  <c r="T35" i="12"/>
  <c r="S35" i="12"/>
  <c r="T34" i="12"/>
  <c r="S34" i="12"/>
  <c r="T33" i="12"/>
  <c r="S33" i="12"/>
  <c r="T25" i="12"/>
  <c r="S25" i="12"/>
  <c r="T24" i="12"/>
  <c r="S24" i="12"/>
  <c r="T23" i="12"/>
  <c r="S23" i="12"/>
  <c r="T22" i="12"/>
  <c r="S22" i="12"/>
  <c r="T21" i="12"/>
  <c r="S21" i="12"/>
  <c r="T13" i="12"/>
  <c r="S13" i="12"/>
  <c r="T12" i="12"/>
  <c r="S12" i="12"/>
  <c r="T11" i="12"/>
  <c r="S11" i="12"/>
  <c r="T10" i="12"/>
  <c r="S10" i="12"/>
  <c r="T9" i="12"/>
  <c r="S9" i="12"/>
  <c r="T49" i="11"/>
  <c r="S49" i="11"/>
  <c r="T48" i="11"/>
  <c r="S48" i="11"/>
  <c r="T47" i="11"/>
  <c r="S47" i="11"/>
  <c r="T46" i="11"/>
  <c r="S46" i="11"/>
  <c r="T45" i="11"/>
  <c r="S45" i="11"/>
  <c r="T37" i="11"/>
  <c r="S37" i="11"/>
  <c r="T36" i="11"/>
  <c r="S36" i="11"/>
  <c r="T35" i="11"/>
  <c r="S35" i="11"/>
  <c r="T34" i="11"/>
  <c r="S34" i="11"/>
  <c r="T33" i="11"/>
  <c r="S33" i="11"/>
  <c r="T25" i="11"/>
  <c r="S25" i="11"/>
  <c r="T24" i="11"/>
  <c r="S24" i="11"/>
  <c r="T23" i="11"/>
  <c r="S23" i="11"/>
  <c r="T22" i="11"/>
  <c r="S22" i="11"/>
  <c r="T21" i="11"/>
  <c r="S21" i="11"/>
  <c r="T13" i="11"/>
  <c r="S13" i="11"/>
  <c r="T12" i="11"/>
  <c r="S12" i="11"/>
  <c r="T11" i="11"/>
  <c r="S11" i="11"/>
  <c r="T10" i="11"/>
  <c r="S10" i="11"/>
  <c r="T9" i="11"/>
  <c r="S9" i="11"/>
  <c r="T49" i="10"/>
  <c r="S49" i="10"/>
  <c r="T48" i="10"/>
  <c r="S48" i="10"/>
  <c r="T47" i="10"/>
  <c r="S47" i="10"/>
  <c r="T46" i="10"/>
  <c r="S46" i="10"/>
  <c r="T45" i="10"/>
  <c r="S45" i="10"/>
  <c r="T37" i="10"/>
  <c r="S37" i="10"/>
  <c r="T36" i="10"/>
  <c r="S36" i="10"/>
  <c r="T35" i="10"/>
  <c r="S35" i="10"/>
  <c r="T34" i="10"/>
  <c r="S34" i="10"/>
  <c r="T33" i="10"/>
  <c r="S33" i="10"/>
  <c r="T25" i="10"/>
  <c r="S25" i="10"/>
  <c r="T24" i="10"/>
  <c r="S24" i="10"/>
  <c r="T23" i="10"/>
  <c r="S23" i="10"/>
  <c r="T22" i="10"/>
  <c r="S22" i="10"/>
  <c r="T21" i="10"/>
  <c r="S21" i="10"/>
  <c r="T13" i="10"/>
  <c r="S13" i="10"/>
  <c r="T12" i="10"/>
  <c r="S12" i="10"/>
  <c r="T11" i="10"/>
  <c r="S11" i="10"/>
  <c r="T10" i="10"/>
  <c r="S10" i="10"/>
  <c r="T9" i="10"/>
  <c r="S9" i="10"/>
  <c r="T49" i="9"/>
  <c r="S49" i="9"/>
  <c r="T48" i="9"/>
  <c r="S48" i="9"/>
  <c r="T47" i="9"/>
  <c r="S47" i="9"/>
  <c r="T46" i="9"/>
  <c r="S46" i="9"/>
  <c r="T45" i="9"/>
  <c r="S45" i="9"/>
  <c r="T37" i="9"/>
  <c r="S37" i="9"/>
  <c r="T36" i="9"/>
  <c r="S36" i="9"/>
  <c r="T35" i="9"/>
  <c r="S35" i="9"/>
  <c r="T34" i="9"/>
  <c r="S34" i="9"/>
  <c r="T33" i="9"/>
  <c r="S33" i="9"/>
  <c r="T25" i="9"/>
  <c r="S25" i="9"/>
  <c r="T24" i="9"/>
  <c r="S24" i="9"/>
  <c r="T23" i="9"/>
  <c r="S23" i="9"/>
  <c r="T22" i="9"/>
  <c r="S22" i="9"/>
  <c r="T21" i="9"/>
  <c r="S21" i="9"/>
  <c r="T13" i="9"/>
  <c r="S13" i="9"/>
  <c r="T12" i="9"/>
  <c r="S12" i="9"/>
  <c r="T11" i="9"/>
  <c r="S11" i="9"/>
  <c r="T10" i="9"/>
  <c r="S10" i="9"/>
  <c r="T9" i="9"/>
  <c r="S9" i="9"/>
  <c r="T49" i="8"/>
  <c r="S49" i="8"/>
  <c r="T48" i="8"/>
  <c r="S48" i="8"/>
  <c r="T47" i="8"/>
  <c r="S47" i="8"/>
  <c r="T46" i="8"/>
  <c r="S46" i="8"/>
  <c r="T45" i="8"/>
  <c r="S45" i="8"/>
  <c r="T37" i="8"/>
  <c r="S37" i="8"/>
  <c r="T36" i="8"/>
  <c r="S36" i="8"/>
  <c r="T35" i="8"/>
  <c r="S35" i="8"/>
  <c r="T34" i="8"/>
  <c r="S34" i="8"/>
  <c r="T33" i="8"/>
  <c r="S33" i="8"/>
  <c r="T25" i="8"/>
  <c r="S25" i="8"/>
  <c r="T24" i="8"/>
  <c r="S24" i="8"/>
  <c r="T23" i="8"/>
  <c r="S23" i="8"/>
  <c r="T22" i="8"/>
  <c r="S22" i="8"/>
  <c r="T21" i="8"/>
  <c r="S21" i="8"/>
  <c r="T13" i="8"/>
  <c r="S13" i="8"/>
  <c r="T12" i="8"/>
  <c r="S12" i="8"/>
  <c r="T11" i="8"/>
  <c r="S11" i="8"/>
  <c r="T10" i="8"/>
  <c r="S10" i="8"/>
  <c r="T9" i="8"/>
  <c r="S9" i="8"/>
  <c r="T49" i="7"/>
  <c r="S49" i="7"/>
  <c r="T48" i="7"/>
  <c r="S48" i="7"/>
  <c r="T47" i="7"/>
  <c r="S47" i="7"/>
  <c r="T46" i="7"/>
  <c r="S46" i="7"/>
  <c r="T45" i="7"/>
  <c r="S45" i="7"/>
  <c r="T37" i="7"/>
  <c r="S37" i="7"/>
  <c r="T36" i="7"/>
  <c r="S36" i="7"/>
  <c r="T35" i="7"/>
  <c r="S35" i="7"/>
  <c r="T34" i="7"/>
  <c r="S34" i="7"/>
  <c r="T33" i="7"/>
  <c r="S33" i="7"/>
  <c r="T25" i="7"/>
  <c r="S25" i="7"/>
  <c r="T24" i="7"/>
  <c r="S24" i="7"/>
  <c r="T23" i="7"/>
  <c r="S23" i="7"/>
  <c r="T22" i="7"/>
  <c r="S22" i="7"/>
  <c r="T21" i="7"/>
  <c r="S21" i="7"/>
  <c r="T13" i="7"/>
  <c r="S13" i="7"/>
  <c r="T12" i="7"/>
  <c r="S12" i="7"/>
  <c r="T11" i="7"/>
  <c r="S11" i="7"/>
  <c r="T10" i="7"/>
  <c r="S10" i="7"/>
  <c r="T9" i="7"/>
  <c r="S9" i="7"/>
  <c r="T49" i="6"/>
  <c r="S49" i="6"/>
  <c r="T48" i="6"/>
  <c r="S48" i="6"/>
  <c r="T47" i="6"/>
  <c r="S47" i="6"/>
  <c r="T46" i="6"/>
  <c r="S46" i="6"/>
  <c r="T45" i="6"/>
  <c r="S45" i="6"/>
  <c r="T37" i="6"/>
  <c r="S37" i="6"/>
  <c r="T36" i="6"/>
  <c r="S36" i="6"/>
  <c r="T35" i="6"/>
  <c r="S35" i="6"/>
  <c r="T34" i="6"/>
  <c r="S34" i="6"/>
  <c r="T33" i="6"/>
  <c r="S33" i="6"/>
  <c r="T25" i="6"/>
  <c r="S25" i="6"/>
  <c r="T24" i="6"/>
  <c r="S24" i="6"/>
  <c r="T23" i="6"/>
  <c r="S23" i="6"/>
  <c r="T22" i="6"/>
  <c r="S22" i="6"/>
  <c r="T21" i="6"/>
  <c r="S21" i="6"/>
  <c r="T13" i="6"/>
  <c r="S13" i="6"/>
  <c r="T12" i="6"/>
  <c r="S12" i="6"/>
  <c r="T11" i="6"/>
  <c r="S11" i="6"/>
  <c r="T10" i="6"/>
  <c r="S10" i="6"/>
  <c r="T9" i="6"/>
  <c r="S9" i="6"/>
  <c r="T49" i="5"/>
  <c r="S49" i="5"/>
  <c r="T48" i="5"/>
  <c r="S48" i="5"/>
  <c r="T47" i="5"/>
  <c r="S47" i="5"/>
  <c r="T46" i="5"/>
  <c r="S46" i="5"/>
  <c r="T45" i="5"/>
  <c r="S45" i="5"/>
  <c r="T37" i="5"/>
  <c r="S37" i="5"/>
  <c r="T36" i="5"/>
  <c r="S36" i="5"/>
  <c r="T35" i="5"/>
  <c r="S35" i="5"/>
  <c r="T34" i="5"/>
  <c r="S34" i="5"/>
  <c r="T33" i="5"/>
  <c r="S33" i="5"/>
  <c r="T25" i="5"/>
  <c r="S25" i="5"/>
  <c r="T24" i="5"/>
  <c r="S24" i="5"/>
  <c r="T23" i="5"/>
  <c r="S23" i="5"/>
  <c r="T22" i="5"/>
  <c r="S22" i="5"/>
  <c r="T21" i="5"/>
  <c r="S21" i="5"/>
  <c r="T13" i="5"/>
  <c r="S13" i="5"/>
  <c r="T12" i="5"/>
  <c r="S12" i="5"/>
  <c r="T11" i="5"/>
  <c r="S11" i="5"/>
  <c r="T10" i="5"/>
  <c r="S10" i="5"/>
  <c r="T9" i="5"/>
  <c r="S9" i="5"/>
  <c r="T49" i="4"/>
  <c r="S49" i="4"/>
  <c r="T48" i="4"/>
  <c r="S48" i="4"/>
  <c r="T47" i="4"/>
  <c r="S47" i="4"/>
  <c r="T46" i="4"/>
  <c r="S46" i="4"/>
  <c r="T45" i="4"/>
  <c r="S45" i="4"/>
  <c r="T37" i="4"/>
  <c r="S37" i="4"/>
  <c r="T36" i="4"/>
  <c r="S36" i="4"/>
  <c r="T35" i="4"/>
  <c r="S35" i="4"/>
  <c r="T34" i="4"/>
  <c r="S34" i="4"/>
  <c r="T33" i="4"/>
  <c r="S33" i="4"/>
  <c r="T25" i="4"/>
  <c r="S25" i="4"/>
  <c r="T24" i="4"/>
  <c r="S24" i="4"/>
  <c r="T23" i="4"/>
  <c r="S23" i="4"/>
  <c r="T22" i="4"/>
  <c r="S22" i="4"/>
  <c r="T21" i="4"/>
  <c r="S21" i="4"/>
  <c r="T13" i="4"/>
  <c r="S13" i="4"/>
  <c r="T12" i="4"/>
  <c r="S12" i="4"/>
  <c r="T11" i="4"/>
  <c r="S11" i="4"/>
  <c r="T10" i="4"/>
  <c r="S10" i="4"/>
  <c r="T9" i="4"/>
  <c r="S9" i="4"/>
  <c r="T49" i="3"/>
  <c r="S49" i="3"/>
  <c r="T48" i="3"/>
  <c r="S48" i="3"/>
  <c r="T47" i="3"/>
  <c r="S47" i="3"/>
  <c r="T46" i="3"/>
  <c r="S46" i="3"/>
  <c r="T45" i="3"/>
  <c r="S45" i="3"/>
  <c r="T37" i="3"/>
  <c r="S37" i="3"/>
  <c r="T36" i="3"/>
  <c r="S36" i="3"/>
  <c r="T35" i="3"/>
  <c r="S35" i="3"/>
  <c r="T34" i="3"/>
  <c r="S34" i="3"/>
  <c r="T33" i="3"/>
  <c r="S33" i="3"/>
  <c r="T25" i="3"/>
  <c r="S25" i="3"/>
  <c r="T24" i="3"/>
  <c r="S24" i="3"/>
  <c r="T23" i="3"/>
  <c r="S23" i="3"/>
  <c r="T22" i="3"/>
  <c r="S22" i="3"/>
  <c r="T21" i="3"/>
  <c r="S21" i="3"/>
  <c r="T13" i="3"/>
  <c r="S13" i="3"/>
  <c r="T12" i="3"/>
  <c r="S12" i="3"/>
  <c r="T11" i="3"/>
  <c r="S11" i="3"/>
  <c r="T10" i="3"/>
  <c r="S10" i="3"/>
  <c r="T9" i="3"/>
  <c r="S9" i="3"/>
  <c r="T49" i="2"/>
  <c r="S49" i="2"/>
  <c r="T48" i="2"/>
  <c r="S48" i="2"/>
  <c r="T47" i="2"/>
  <c r="S47" i="2"/>
  <c r="T46" i="2"/>
  <c r="S46" i="2"/>
  <c r="T45" i="2"/>
  <c r="S45" i="2"/>
  <c r="T37" i="2"/>
  <c r="S37" i="2"/>
  <c r="T36" i="2"/>
  <c r="S36" i="2"/>
  <c r="T35" i="2"/>
  <c r="S35" i="2"/>
  <c r="T34" i="2"/>
  <c r="S34" i="2"/>
  <c r="T33" i="2"/>
  <c r="S33" i="2"/>
  <c r="T25" i="2"/>
  <c r="S25" i="2"/>
  <c r="T24" i="2"/>
  <c r="S24" i="2"/>
  <c r="T23" i="2"/>
  <c r="S23" i="2"/>
  <c r="T22" i="2"/>
  <c r="S22" i="2"/>
  <c r="T21" i="2"/>
  <c r="S21" i="2"/>
  <c r="T13" i="2"/>
  <c r="S13" i="2"/>
  <c r="T12" i="2"/>
  <c r="S12" i="2"/>
  <c r="T11" i="2"/>
  <c r="S11" i="2"/>
  <c r="T10" i="2"/>
  <c r="S10" i="2"/>
  <c r="T9" i="2"/>
  <c r="S9" i="2"/>
  <c r="R51" i="1"/>
  <c r="Q51" i="1"/>
  <c r="P51" i="1"/>
  <c r="O51" i="1"/>
  <c r="N51" i="1"/>
  <c r="M51" i="1"/>
  <c r="L51" i="1"/>
  <c r="K51" i="1"/>
  <c r="J51" i="1"/>
  <c r="R50" i="1"/>
  <c r="Q50" i="1"/>
  <c r="P50" i="1"/>
  <c r="O50" i="1"/>
  <c r="N50" i="1"/>
  <c r="M50" i="1"/>
  <c r="L50" i="1"/>
  <c r="K50" i="1"/>
  <c r="J50" i="1"/>
  <c r="R49" i="1"/>
  <c r="Q49" i="1"/>
  <c r="P49" i="1"/>
  <c r="O49" i="1"/>
  <c r="N49" i="1"/>
  <c r="M49" i="1"/>
  <c r="L49" i="1"/>
  <c r="T49" i="1" s="1"/>
  <c r="K49" i="1"/>
  <c r="J49" i="1"/>
  <c r="S49" i="1" s="1"/>
  <c r="R48" i="1"/>
  <c r="Q48" i="1"/>
  <c r="P48" i="1"/>
  <c r="O48" i="1"/>
  <c r="N48" i="1"/>
  <c r="M48" i="1"/>
  <c r="L48" i="1"/>
  <c r="K48" i="1"/>
  <c r="S48" i="1" s="1"/>
  <c r="J48" i="1"/>
  <c r="T48" i="1" s="1"/>
  <c r="R47" i="1"/>
  <c r="Q47" i="1"/>
  <c r="P47" i="1"/>
  <c r="O47" i="1"/>
  <c r="N47" i="1"/>
  <c r="M47" i="1"/>
  <c r="L47" i="1"/>
  <c r="K47" i="1"/>
  <c r="S47" i="1" s="1"/>
  <c r="J47" i="1"/>
  <c r="T47" i="1" s="1"/>
  <c r="R46" i="1"/>
  <c r="Q46" i="1"/>
  <c r="P46" i="1"/>
  <c r="O46" i="1"/>
  <c r="N46" i="1"/>
  <c r="M46" i="1"/>
  <c r="L46" i="1"/>
  <c r="K46" i="1"/>
  <c r="T46" i="1" s="1"/>
  <c r="J46" i="1"/>
  <c r="R45" i="1"/>
  <c r="Q45" i="1"/>
  <c r="P45" i="1"/>
  <c r="O45" i="1"/>
  <c r="N45" i="1"/>
  <c r="M45" i="1"/>
  <c r="L45" i="1"/>
  <c r="K45" i="1"/>
  <c r="J45" i="1"/>
  <c r="T45" i="1" s="1"/>
  <c r="R39" i="1"/>
  <c r="Q39" i="1"/>
  <c r="P39" i="1"/>
  <c r="O39" i="1"/>
  <c r="N39" i="1"/>
  <c r="M39" i="1"/>
  <c r="L39" i="1"/>
  <c r="K39" i="1"/>
  <c r="J39" i="1"/>
  <c r="R38" i="1"/>
  <c r="Q38" i="1"/>
  <c r="P38" i="1"/>
  <c r="O38" i="1"/>
  <c r="N38" i="1"/>
  <c r="M38" i="1"/>
  <c r="L38" i="1"/>
  <c r="K38" i="1"/>
  <c r="J38" i="1"/>
  <c r="R37" i="1"/>
  <c r="Q37" i="1"/>
  <c r="P37" i="1"/>
  <c r="O37" i="1"/>
  <c r="N37" i="1"/>
  <c r="M37" i="1"/>
  <c r="L37" i="1"/>
  <c r="K37" i="1"/>
  <c r="T37" i="1" s="1"/>
  <c r="J37" i="1"/>
  <c r="R36" i="1"/>
  <c r="Q36" i="1"/>
  <c r="P36" i="1"/>
  <c r="O36" i="1"/>
  <c r="N36" i="1"/>
  <c r="M36" i="1"/>
  <c r="L36" i="1"/>
  <c r="K36" i="1"/>
  <c r="J36" i="1"/>
  <c r="T36" i="1" s="1"/>
  <c r="R35" i="1"/>
  <c r="Q35" i="1"/>
  <c r="P35" i="1"/>
  <c r="O35" i="1"/>
  <c r="N35" i="1"/>
  <c r="M35" i="1"/>
  <c r="L35" i="1"/>
  <c r="T35" i="1" s="1"/>
  <c r="K35" i="1"/>
  <c r="S35" i="1" s="1"/>
  <c r="J35" i="1"/>
  <c r="R34" i="1"/>
  <c r="Q34" i="1"/>
  <c r="P34" i="1"/>
  <c r="O34" i="1"/>
  <c r="N34" i="1"/>
  <c r="M34" i="1"/>
  <c r="L34" i="1"/>
  <c r="T34" i="1" s="1"/>
  <c r="K34" i="1"/>
  <c r="J34" i="1"/>
  <c r="S34" i="1" s="1"/>
  <c r="R33" i="1"/>
  <c r="Q33" i="1"/>
  <c r="P33" i="1"/>
  <c r="O33" i="1"/>
  <c r="N33" i="1"/>
  <c r="M33" i="1"/>
  <c r="L33" i="1"/>
  <c r="K33" i="1"/>
  <c r="J33" i="1"/>
  <c r="S33" i="1" s="1"/>
  <c r="R27" i="1"/>
  <c r="Q27" i="1"/>
  <c r="P27" i="1"/>
  <c r="O27" i="1"/>
  <c r="N27" i="1"/>
  <c r="M27" i="1"/>
  <c r="L27" i="1"/>
  <c r="K27" i="1"/>
  <c r="J27" i="1"/>
  <c r="R26" i="1"/>
  <c r="Q26" i="1"/>
  <c r="P26" i="1"/>
  <c r="O26" i="1"/>
  <c r="N26" i="1"/>
  <c r="M26" i="1"/>
  <c r="L26" i="1"/>
  <c r="K26" i="1"/>
  <c r="J26" i="1"/>
  <c r="R25" i="1"/>
  <c r="Q25" i="1"/>
  <c r="P25" i="1"/>
  <c r="O25" i="1"/>
  <c r="N25" i="1"/>
  <c r="M25" i="1"/>
  <c r="L25" i="1"/>
  <c r="T25" i="1" s="1"/>
  <c r="K25" i="1"/>
  <c r="J25" i="1"/>
  <c r="S25" i="1" s="1"/>
  <c r="R24" i="1"/>
  <c r="Q24" i="1"/>
  <c r="P24" i="1"/>
  <c r="O24" i="1"/>
  <c r="N24" i="1"/>
  <c r="M24" i="1"/>
  <c r="L24" i="1"/>
  <c r="K24" i="1"/>
  <c r="J24" i="1"/>
  <c r="S24" i="1" s="1"/>
  <c r="R23" i="1"/>
  <c r="Q23" i="1"/>
  <c r="P23" i="1"/>
  <c r="O23" i="1"/>
  <c r="N23" i="1"/>
  <c r="M23" i="1"/>
  <c r="L23" i="1"/>
  <c r="K23" i="1"/>
  <c r="J23" i="1"/>
  <c r="T23" i="1" s="1"/>
  <c r="R22" i="1"/>
  <c r="Q22" i="1"/>
  <c r="P22" i="1"/>
  <c r="O22" i="1"/>
  <c r="N22" i="1"/>
  <c r="M22" i="1"/>
  <c r="L22" i="1"/>
  <c r="K22" i="1"/>
  <c r="S22" i="1" s="1"/>
  <c r="J22" i="1"/>
  <c r="T22" i="1" s="1"/>
  <c r="R21" i="1"/>
  <c r="Q21" i="1"/>
  <c r="P21" i="1"/>
  <c r="O21" i="1"/>
  <c r="N21" i="1"/>
  <c r="M21" i="1"/>
  <c r="L21" i="1"/>
  <c r="K21" i="1"/>
  <c r="S21" i="1" s="1"/>
  <c r="J21" i="1"/>
  <c r="T21" i="1" s="1"/>
  <c r="R15" i="1"/>
  <c r="Q15" i="1"/>
  <c r="P15" i="1"/>
  <c r="O15" i="1"/>
  <c r="N15" i="1"/>
  <c r="M15" i="1"/>
  <c r="L15" i="1"/>
  <c r="K15" i="1"/>
  <c r="J15" i="1"/>
  <c r="R14" i="1"/>
  <c r="Q14" i="1"/>
  <c r="P14" i="1"/>
  <c r="O14" i="1"/>
  <c r="N14" i="1"/>
  <c r="M14" i="1"/>
  <c r="L14" i="1"/>
  <c r="K14" i="1"/>
  <c r="J14" i="1"/>
  <c r="R13" i="1"/>
  <c r="Q13" i="1"/>
  <c r="P13" i="1"/>
  <c r="O13" i="1"/>
  <c r="N13" i="1"/>
  <c r="M13" i="1"/>
  <c r="L13" i="1"/>
  <c r="K13" i="1"/>
  <c r="S13" i="1" s="1"/>
  <c r="J13" i="1"/>
  <c r="T13" i="1" s="1"/>
  <c r="R12" i="1"/>
  <c r="Q12" i="1"/>
  <c r="P12" i="1"/>
  <c r="O12" i="1"/>
  <c r="N12" i="1"/>
  <c r="M12" i="1"/>
  <c r="L12" i="1"/>
  <c r="K12" i="1"/>
  <c r="S12" i="1" s="1"/>
  <c r="J12" i="1"/>
  <c r="T12" i="1" s="1"/>
  <c r="R11" i="1"/>
  <c r="Q11" i="1"/>
  <c r="P11" i="1"/>
  <c r="O11" i="1"/>
  <c r="N11" i="1"/>
  <c r="M11" i="1"/>
  <c r="L11" i="1"/>
  <c r="K11" i="1"/>
  <c r="T11" i="1" s="1"/>
  <c r="J11" i="1"/>
  <c r="R10" i="1"/>
  <c r="Q10" i="1"/>
  <c r="P10" i="1"/>
  <c r="O10" i="1"/>
  <c r="N10" i="1"/>
  <c r="M10" i="1"/>
  <c r="L10" i="1"/>
  <c r="K10" i="1"/>
  <c r="J10" i="1"/>
  <c r="T10" i="1" s="1"/>
  <c r="R9" i="1"/>
  <c r="Q9" i="1"/>
  <c r="P9" i="1"/>
  <c r="O9" i="1"/>
  <c r="N9" i="1"/>
  <c r="M9" i="1"/>
  <c r="L9" i="1"/>
  <c r="K9" i="1"/>
  <c r="S9" i="1" s="1"/>
  <c r="J9" i="1"/>
  <c r="T9" i="1" l="1"/>
  <c r="S10" i="1"/>
  <c r="T24" i="1"/>
  <c r="T33" i="1"/>
  <c r="S36" i="1"/>
  <c r="S45" i="1"/>
  <c r="S11" i="1"/>
  <c r="S46" i="1"/>
  <c r="S37" i="1"/>
  <c r="S23" i="1"/>
</calcChain>
</file>

<file path=xl/sharedStrings.xml><?xml version="1.0" encoding="utf-8"?>
<sst xmlns="http://schemas.openxmlformats.org/spreadsheetml/2006/main" count="5338" uniqueCount="58">
  <si>
    <t>รายงานผลการออกใบอนุญาต ตามคู่มือบริการประชาชน</t>
  </si>
  <si>
    <t>หน่วยงาน สำนักงานเกษตรจังหวัดร้อยเอ็ด</t>
  </si>
  <si>
    <t>งานบริการ การจดทะเบียนวิสาหกิจชุมชนและเครือข่ายวิสาหกิจชุมชน กรณีจดทะเบียน ณ ศูนย์บริการและถ่ายทอดเทคโนโลยีการเกษตรประจำตำบล/แขวง (กทม.)</t>
  </si>
  <si>
    <t>ลำดับที่</t>
  </si>
  <si>
    <t>รายการ</t>
  </si>
  <si>
    <t>ปี 2563</t>
  </si>
  <si>
    <t>ปีงบประมาณ 2564</t>
  </si>
  <si>
    <t>ไตรมาส 1/63</t>
  </si>
  <si>
    <t>ไตรมาส 1/64</t>
  </si>
  <si>
    <t>ไตรมาส 2/64</t>
  </si>
  <si>
    <t>ไตรมาส 3/64</t>
  </si>
  <si>
    <t>ไตรมาส 4/64</t>
  </si>
  <si>
    <t>รวม</t>
  </si>
  <si>
    <t>เฉลี่ย</t>
  </si>
  <si>
    <t>ก.ค.</t>
  </si>
  <si>
    <t>ส.ค.</t>
  </si>
  <si>
    <t>ก.ย.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</si>
  <si>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</si>
  <si>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</si>
  <si>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</si>
  <si>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</si>
  <si>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</si>
  <si>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</si>
  <si>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</si>
  <si>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</si>
  <si>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มิ.ค.</t>
  </si>
  <si>
    <t>จำนวนคำขอที่ได้รับการอนุมัติ</t>
  </si>
  <si>
    <t>-</t>
  </si>
  <si>
    <t>จำนวนคำขอที่ไม่ได้รับการอนุมัติ</t>
  </si>
  <si>
    <t>จำนวนคำขอที่ดำเนินการล่าช้ากว่ากำหนด</t>
  </si>
  <si>
    <t>จำนวนเรื่องร้องเรียนจากประชาชน</t>
  </si>
  <si>
    <t>จำนวนการดำเนินคดีที่เกี่ยวข้องกับการออกใบอนุญาต</t>
  </si>
  <si>
    <t>จำนวนหน่ายงานที่รายงาน</t>
  </si>
  <si>
    <t>ร้อยละของการรายงาน</t>
  </si>
  <si>
    <t>งานบริการ การจดทะเบียนวิสาหกิจชุมชนและเครือข่ายวิสาหกิจชุมชน กรณีจดทะเบียน ณ สำนักงานเกษตรอำเภอ/กิ่งอำเภอ/สำนักงานเกษตรพื้นที่ (กทม.)</t>
  </si>
  <si>
    <t>งานบริการ การขึ้นทะเบียนเกษตรกร กรณีเกษตรกรนำแปลงใหม่มาขึ้นทะเบียนด้วยตนเอง ณ สำนักงานเกษตรอำเภอ/สำนักงานเกษตรพื้นที่ (กทม.)</t>
  </si>
  <si>
    <t>งานบริการ การขึ้นทะเบียนเกษตรกร กรณีเกษตรกรนำแปลงเดิมมาขึ้นทะเบียนด้วยตนเอง ณ สำนักงานเกษตรอำเภอ/สำนักงานเกษตรพื้นที่ (กทม.)</t>
  </si>
  <si>
    <t>หน่วยงาน สำนักงานเกษตรอำเภอเมืองร้อยเอ็ด จังหวัดร้อยเอ็ด</t>
  </si>
  <si>
    <t>หมายเหตุ ให้รายงานทุกรายไตรมาส (โดยแยกเป็นรายเดือน) ภายใน 5 วัน หลักจากสิ้นไตรมาส</t>
  </si>
  <si>
    <t>หน่วยงาน สำนักงานเกษตรอำเภอธวัชบุรี จังหวัดร้อยเอ็ด</t>
  </si>
  <si>
    <t>หน่วยงาน สำนักงานเกษตรอำเภอเสลภูมิ จังหวัดร้อยเอ็ด</t>
  </si>
  <si>
    <t>หน่วยงาน สำนักงานเกษตรอำเภอโพนทอง จังหวัดร้อยเอ็ด</t>
  </si>
  <si>
    <t>หน่วยงาน สำนักงานเกษตรอำเภอหนองพอก จังหวัดร้อยเอ็ด</t>
  </si>
  <si>
    <t>หน่วยงาน สำนักงานเกษตรอำเภอโพธิ์ชัย จังหวัดร้อยเอ็ด</t>
  </si>
  <si>
    <t>หน่วยงาน สำนักงานเกษตรอำเภอจตุรพักตรพิมาน จังหวัดร้อยเอ็ด</t>
  </si>
  <si>
    <t>หน่วยงาน สำนักงานเกษตรอำเภอปทุมรัตต์ จังหวัดร้อยเอ็ด</t>
  </si>
  <si>
    <t>หน่วยงาน สำนักงานเกษตรอำเภอเกษตรวิสัย จังหวัดร้อยเอ็ด</t>
  </si>
  <si>
    <t>หน่วยงาน สำนักงานเกษตรอำเภอสุวรรณภูมิ จังหวัดร้อยเอ็ด</t>
  </si>
  <si>
    <t>หน่วยงาน สำนักงานเกษตรอำเภออาจสามารถ จังหวัดร้อยเอ็ด</t>
  </si>
  <si>
    <t>หน่วยงาน สำนักงานเกษตรอำเภอพนมไพร จังหวัดร้อยเอ็ด</t>
  </si>
  <si>
    <t>หน่วยงาน สำนักงานเกษตรอำเภอเมืองสรวง จังหวัดร้อยเอ็ด</t>
  </si>
  <si>
    <t>หน่วยงาน สำนักงานเกษตรอำเภอโพนทราย จังหวัดร้อยเอ็ด</t>
  </si>
  <si>
    <t>หน่วยงาน สำนักงานเกษตรอำเภอเมยวดี จังหวัดร้อยเอ็ด</t>
  </si>
  <si>
    <t>หน่วยงาน สำนักงานเกษตรอำเภอศรีสมเด็จ จังหวัดร้อยเอ็ด</t>
  </si>
  <si>
    <t>หน่วยงาน สำนักงานเกษตรอำเภอจังหาร จังหวัดร้อยเอ็ด</t>
  </si>
  <si>
    <t>หน่วยงาน สำนักงานเกษตรอำเภอเชียงขวัญ จังหวัดร้อยเอ็ด</t>
  </si>
  <si>
    <t>หน่วยงาน สำนักงานเกษตรอำเภอหนองฮี จังหวัดร้อยเอ็ด</t>
  </si>
  <si>
    <t>หน่วยงาน สำนักงานเกษตรอำเภอทุ่งเขาหลวง จังหวัดร้อยเอ็ด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</si>
</sst>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6"/>
      <color theme="1"/>
      <name val="Sarabun"/>
    </font>
    <font>
      <sz val="16"/>
      <color theme="1"/>
      <name val="Angsana New"/>
      <family val="1"/>
    </font>
    <font>
      <sz val="16"/>
      <name val="Angsana New"/>
      <family val="1"/>
    </font>
    <font>
      <b/>
      <sz val="16"/>
      <color theme="1"/>
      <name val="Angsana New"/>
      <family val="1"/>
    </font>
    <font>
      <b/>
      <sz val="16"/>
      <color rgb="FF7030A0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A8D08D"/>
        <bgColor rgb="FFA8D08D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 vertical="top"/>
    </xf>
    <xf numFmtId="0" fontId="2" fillId="0" borderId="3" xfId="0" applyFont="1" applyBorder="1"/>
    <xf numFmtId="0" fontId="2" fillId="0" borderId="4" xfId="0" applyFont="1" applyBorder="1"/>
    <xf numFmtId="0" fontId="1" fillId="0" borderId="0" xfId="0" applyFont="1" applyAlignment="1"/>
    <xf numFmtId="0" fontId="1" fillId="2" borderId="2" xfId="0" applyFont="1" applyFill="1" applyBorder="1"/>
    <xf numFmtId="0" fontId="1" fillId="2" borderId="4" xfId="0" applyFont="1" applyFill="1" applyBorder="1"/>
    <xf numFmtId="0" fontId="3" fillId="2" borderId="9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12" xfId="0" applyFont="1" applyBorder="1"/>
    <xf numFmtId="0" fontId="3" fillId="2" borderId="6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vertical="top"/>
    </xf>
    <xf numFmtId="3" fontId="1" fillId="2" borderId="6" xfId="0" applyNumberFormat="1" applyFont="1" applyFill="1" applyBorder="1" applyAlignment="1">
      <alignment horizontal="right" vertical="top" shrinkToFit="1"/>
    </xf>
    <xf numFmtId="3" fontId="1" fillId="0" borderId="6" xfId="0" applyNumberFormat="1" applyFont="1" applyBorder="1" applyAlignment="1">
      <alignment horizontal="right" vertical="top" shrinkToFit="1"/>
    </xf>
    <xf numFmtId="0" fontId="3" fillId="2" borderId="6" xfId="0" applyFont="1" applyFill="1" applyBorder="1" applyAlignment="1">
      <alignment vertical="top"/>
    </xf>
    <xf numFmtId="0" fontId="1" fillId="2" borderId="6" xfId="0" applyFont="1" applyFill="1" applyBorder="1" applyAlignment="1">
      <alignment horizontal="right" vertical="top"/>
    </xf>
    <xf numFmtId="0" fontId="1" fillId="2" borderId="1" xfId="0" applyFont="1" applyFill="1" applyBorder="1" applyAlignment="1">
      <alignment vertical="top"/>
    </xf>
    <xf numFmtId="2" fontId="1" fillId="2" borderId="6" xfId="0" applyNumberFormat="1" applyFont="1" applyFill="1" applyBorder="1" applyAlignment="1">
      <alignment horizontal="right" vertical="top"/>
    </xf>
    <xf numFmtId="0" fontId="1" fillId="2" borderId="5" xfId="0" applyFont="1" applyFill="1" applyBorder="1" applyAlignment="1">
      <alignment vertical="top"/>
    </xf>
    <xf numFmtId="2" fontId="1" fillId="2" borderId="8" xfId="0" applyNumberFormat="1" applyFont="1" applyFill="1" applyBorder="1" applyAlignment="1">
      <alignment horizontal="right" vertical="top"/>
    </xf>
    <xf numFmtId="0" fontId="1" fillId="2" borderId="13" xfId="0" applyFont="1" applyFill="1" applyBorder="1" applyAlignment="1">
      <alignment vertical="top"/>
    </xf>
    <xf numFmtId="0" fontId="3" fillId="3" borderId="2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4" borderId="6" xfId="0" applyFont="1" applyFill="1" applyBorder="1" applyAlignment="1">
      <alignment horizontal="left" vertical="top"/>
    </xf>
    <xf numFmtId="0" fontId="4" fillId="4" borderId="7" xfId="0" applyFont="1" applyFill="1" applyBorder="1" applyAlignment="1">
      <alignment horizontal="left" vertical="top"/>
    </xf>
    <xf numFmtId="0" fontId="4" fillId="4" borderId="8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vertical="top"/>
    </xf>
    <xf numFmtId="0" fontId="1" fillId="0" borderId="0" xfId="0" applyFont="1"/>
    <xf numFmtId="3" fontId="1" fillId="5" borderId="6" xfId="0" applyNumberFormat="1" applyFont="1" applyFill="1" applyBorder="1" applyAlignment="1">
      <alignment horizontal="right" vertical="top" shrinkToFit="1"/>
    </xf>
    <xf numFmtId="0" fontId="4" fillId="4" borderId="10" xfId="0" applyFont="1" applyFill="1" applyBorder="1" applyAlignment="1">
      <alignment horizontal="left" vertical="top"/>
    </xf>
    <xf numFmtId="0" fontId="1" fillId="4" borderId="14" xfId="0" applyFont="1" applyFill="1" applyBorder="1" applyAlignment="1">
      <alignment vertical="top"/>
    </xf>
    <xf numFmtId="0" fontId="1" fillId="4" borderId="7" xfId="0" applyFont="1" applyFill="1" applyBorder="1" applyAlignment="1">
      <alignment vertical="top"/>
    </xf>
    <xf numFmtId="0" fontId="1" fillId="4" borderId="8" xfId="0" applyFont="1" applyFill="1" applyBorder="1" applyAlignment="1">
      <alignment vertical="top"/>
    </xf>
    <xf numFmtId="0" fontId="3" fillId="2" borderId="11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/>
    </xf>
    <xf numFmtId="0" fontId="3" fillId="2" borderId="16" xfId="0" applyFont="1" applyFill="1" applyBorder="1" applyAlignment="1">
      <alignment horizontal="center" vertical="top"/>
    </xf>
    <xf numFmtId="0" fontId="2" fillId="0" borderId="16" xfId="0" applyFont="1" applyBorder="1"/>
    <xf numFmtId="0" fontId="2" fillId="0" borderId="17" xfId="0" applyFont="1" applyBorder="1"/>
    <xf numFmtId="0" fontId="2" fillId="0" borderId="15" xfId="0" applyFont="1" applyBorder="1"/>
    <xf numFmtId="0" fontId="3" fillId="2" borderId="17" xfId="0" applyFont="1" applyFill="1" applyBorder="1" applyAlignment="1">
      <alignment horizontal="center" vertical="top"/>
    </xf>
    <xf numFmtId="0" fontId="1" fillId="2" borderId="12" xfId="0" applyFont="1" applyFill="1" applyBorder="1" applyAlignment="1">
      <alignment horizontal="center" vertical="top"/>
    </xf>
    <xf numFmtId="0" fontId="1" fillId="2" borderId="17" xfId="0" applyFont="1" applyFill="1" applyBorder="1" applyAlignment="1">
      <alignment vertical="top"/>
    </xf>
    <xf numFmtId="3" fontId="1" fillId="2" borderId="17" xfId="0" applyNumberFormat="1" applyFont="1" applyFill="1" applyBorder="1" applyAlignment="1">
      <alignment horizontal="right" vertical="top"/>
    </xf>
    <xf numFmtId="3" fontId="1" fillId="0" borderId="17" xfId="0" applyNumberFormat="1" applyFont="1" applyBorder="1" applyAlignment="1">
      <alignment vertical="top"/>
    </xf>
    <xf numFmtId="3" fontId="2" fillId="0" borderId="17" xfId="0" applyNumberFormat="1" applyFont="1" applyBorder="1" applyAlignment="1">
      <alignment vertical="top"/>
    </xf>
    <xf numFmtId="0" fontId="1" fillId="2" borderId="19" xfId="0" applyFont="1" applyFill="1" applyBorder="1" applyAlignment="1">
      <alignment vertical="top"/>
    </xf>
    <xf numFmtId="0" fontId="1" fillId="2" borderId="20" xfId="0" applyFont="1" applyFill="1" applyBorder="1" applyAlignment="1">
      <alignment vertical="top"/>
    </xf>
    <xf numFmtId="0" fontId="1" fillId="2" borderId="21" xfId="0" applyFont="1" applyFill="1" applyBorder="1" applyAlignment="1">
      <alignment vertical="top"/>
    </xf>
    <xf numFmtId="0" fontId="1" fillId="4" borderId="21" xfId="0" applyFont="1" applyFill="1" applyBorder="1" applyAlignment="1">
      <alignment vertical="top"/>
    </xf>
    <xf numFmtId="0" fontId="1" fillId="4" borderId="16" xfId="0" applyFont="1" applyFill="1" applyBorder="1" applyAlignment="1">
      <alignment vertical="top"/>
    </xf>
    <xf numFmtId="0" fontId="1" fillId="4" borderId="17" xfId="0" applyFont="1" applyFill="1" applyBorder="1" applyAlignment="1">
      <alignment vertical="top"/>
    </xf>
    <xf numFmtId="0" fontId="1" fillId="2" borderId="18" xfId="0" applyFont="1" applyFill="1" applyBorder="1" applyAlignment="1">
      <alignment vertical="top"/>
    </xf>
    <xf numFmtId="3" fontId="1" fillId="6" borderId="17" xfId="0" applyNumberFormat="1" applyFont="1" applyFill="1" applyBorder="1" applyAlignment="1">
      <alignment vertical="top"/>
    </xf>
  </cellXfs>
  <cellStyles count="1">
    <cellStyle name="Normal" xfId="0" builtinId="0"/>
  </cellStyles>
  <dxfs count="20"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FF9900"/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U51"/>
  <sheetViews>
    <sheetView tabSelected="1" topLeftCell="A39" workbookViewId="0">
      <selection activeCell="C54" sqref="C54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16384" width="9.19921875" style="5"/>
  </cols>
  <sheetData>
    <row r="1" spans="1:21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</row>
    <row r="2" spans="1:21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</row>
    <row r="3" spans="1:21" ht="24.6" customHeight="1">
      <c r="A3" s="1"/>
      <c r="B3" s="28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</row>
    <row r="4" spans="1:21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</row>
    <row r="5" spans="1:21" ht="24.6" customHeight="1">
      <c r="A5" s="6"/>
      <c r="B5" s="30" t="s">
        <v>2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2"/>
      <c r="U5" s="7"/>
    </row>
    <row r="6" spans="1:21" ht="24.6" customHeight="1">
      <c r="A6" s="1"/>
      <c r="B6" s="8" t="s">
        <v>3</v>
      </c>
      <c r="C6" s="9" t="s">
        <v>4</v>
      </c>
      <c r="D6" s="10" t="s">
        <v>5</v>
      </c>
      <c r="E6" s="11"/>
      <c r="F6" s="12"/>
      <c r="G6" s="10" t="s">
        <v>6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/>
      <c r="U6" s="1"/>
    </row>
    <row r="7" spans="1:21" ht="24.6" customHeight="1">
      <c r="A7" s="1"/>
      <c r="B7" s="13"/>
      <c r="C7" s="13"/>
      <c r="D7" s="10" t="s">
        <v>7</v>
      </c>
      <c r="E7" s="11"/>
      <c r="F7" s="12"/>
      <c r="G7" s="10" t="s">
        <v>8</v>
      </c>
      <c r="H7" s="11"/>
      <c r="I7" s="12"/>
      <c r="J7" s="10" t="s">
        <v>9</v>
      </c>
      <c r="K7" s="11"/>
      <c r="L7" s="12"/>
      <c r="M7" s="10" t="s">
        <v>10</v>
      </c>
      <c r="N7" s="11"/>
      <c r="O7" s="12"/>
      <c r="P7" s="10" t="s">
        <v>11</v>
      </c>
      <c r="Q7" s="11"/>
      <c r="R7" s="12"/>
      <c r="S7" s="9" t="s">
        <v>12</v>
      </c>
      <c r="T7" s="9" t="s">
        <v>13</v>
      </c>
      <c r="U7" s="1"/>
    </row>
    <row r="8" spans="1:21" ht="24.6" customHeight="1">
      <c r="A8" s="1"/>
      <c r="B8" s="14"/>
      <c r="C8" s="14"/>
      <c r="D8" s="15" t="s">
        <v>14</v>
      </c>
      <c r="E8" s="15" t="s">
        <v>15</v>
      </c>
      <c r="F8" s="15" t="s">
        <v>16</v>
      </c>
      <c r="G8" s="15" t="s">
        <v>17</v>
      </c>
      <c r="H8" s="15" t="s">
        <v>18</v>
      </c>
      <c r="I8" s="15" t="s">
        <v>19</v>
      </c>
      <c r="J8" s="15" t="s">
        <v>20</v>
      </c>
      <c r="K8" s="15" t="s">
        <v>21</v>
      </c>
      <c r="L8" s="15" t="s">
        <v>22</v>
      </c>
      <c r="M8" s="15" t="s">
        <v>23</v>
      </c>
      <c r="N8" s="15" t="s">
        <v>24</v>
      </c>
      <c r="O8" s="15" t="s">
        <v>25</v>
      </c>
      <c r="P8" s="15" t="s">
        <v>14</v>
      </c>
      <c r="Q8" s="15" t="s">
        <v>15</v>
      </c>
      <c r="R8" s="15" t="s">
        <v>16</v>
      </c>
      <c r="S8" s="14"/>
      <c r="T8" s="14"/>
      <c r="U8" s="1"/>
    </row>
    <row r="9" spans="1:21" ht="24.6" customHeight="1">
      <c r="A9" s="1"/>
      <c r="B9" s="16">
        <v>1</v>
      </c>
      <c r="C9" s="17" t="s">
        <v>26</v>
      </c>
      <c r="D9" s="18" t="s">
        <v>27</v>
      </c>
      <c r="E9" s="18" t="s">
        <v>27</v>
      </c>
      <c r="F9" s="18" t="s">
        <v>27</v>
      </c>
      <c r="G9" s="18" t="s">
        <v>27</v>
      </c>
      <c r="H9" s="18" t="s">
        <v>27</v>
      </c>
      <c r="I9" s="18" t="s">
        <v>27</v>
      </c>
      <c r="J9" s="19">
        <f>SUM(เกษตรเมืองร้อยเอ็ด!J9,เกษตรธวัชบุรี!J9,เกษตรเสลภูมิ!J9,เกษตรโพนทอง!J9,เกษตรหนองพอก!J9,เกษตรโพธิ์ชัย!J9,เกษตรจตุรพักตรพิมาน!J9,เกษตรปทุมรัตต์!J9,เกษตรเกษตรวิสัย!J9,เกษตรสุวรรณภูมิ!J9,เกษตรอาจสามารถ!J9,เกษตรพนมไพร!J9,เกษตรเมืองสรวง!J9,เกษตรโพนทราย!J9,เกษตรเมยวดี!J9,เกษตรศรีสมเด็จ!J9,เกษตรจังหาร!J9,เกษตรเชียงขวัญ!J9,เกษตรหนองฮี!J9,เกษตรทุ่งเขาหลวง!J9)</f>
        <v>0</v>
      </c>
      <c r="K9" s="19">
        <f>SUM(เกษตรเมืองร้อยเอ็ด!K9,เกษตรธวัชบุรี!K9,เกษตรเสลภูมิ!K9,เกษตรโพนทอง!K9,เกษตรหนองพอก!K9,เกษตรโพธิ์ชัย!K9,เกษตรจตุรพักตรพิมาน!K9,เกษตรปทุมรัตต์!K9,เกษตรเกษตรวิสัย!K9,เกษตรสุวรรณภูมิ!K9,เกษตรอาจสามารถ!K9,เกษตรพนมไพร!K9,เกษตรเมืองสรวง!K9,เกษตรโพนทราย!K9,เกษตรเมยวดี!K9,เกษตรศรีสมเด็จ!K9,เกษตรจังหาร!K9,เกษตรเชียงขวัญ!K9,เกษตรหนองฮี!K9,เกษตรทุ่งเขาหลวง!K9)</f>
        <v>0</v>
      </c>
      <c r="L9" s="19">
        <f>SUM(เกษตรเมืองร้อยเอ็ด!L9,เกษตรธวัชบุรี!L9,เกษตรเสลภูมิ!L9,เกษตรโพนทอง!L9,เกษตรหนองพอก!L9,เกษตรโพธิ์ชัย!L9,เกษตรจตุรพักตรพิมาน!L9,เกษตรปทุมรัตต์!L9,เกษตรเกษตรวิสัย!L9,เกษตรสุวรรณภูมิ!L9,เกษตรอาจสามารถ!L9,เกษตรพนมไพร!L9,เกษตรเมืองสรวง!L9,เกษตรโพนทราย!L9,เกษตรเมยวดี!L9,เกษตรศรีสมเด็จ!L9,เกษตรจังหาร!L9,เกษตรเชียงขวัญ!L9,เกษตรหนองฮี!L9,เกษตรทุ่งเขาหลวง!L9)</f>
        <v>0</v>
      </c>
      <c r="M9" s="19">
        <f>SUM(เกษตรเมืองร้อยเอ็ด!M9,เกษตรธวัชบุรี!M9,เกษตรเสลภูมิ!M9,เกษตรโพนทอง!M9,เกษตรหนองพอก!M9,เกษตรโพธิ์ชัย!M9,เกษตรจตุรพักตรพิมาน!M9,เกษตรปทุมรัตต์!M9,เกษตรเกษตรวิสัย!M9,เกษตรสุวรรณภูมิ!M9,เกษตรอาจสามารถ!M9,เกษตรพนมไพร!M9,เกษตรเมืองสรวง!M9,เกษตรโพนทราย!M9,เกษตรเมยวดี!M9,เกษตรศรีสมเด็จ!M9,เกษตรจังหาร!M9,เกษตรเชียงขวัญ!M9,เกษตรหนองฮี!M9,เกษตรทุ่งเขาหลวง!M9)</f>
        <v>0</v>
      </c>
      <c r="N9" s="19">
        <f>SUM(เกษตรเมืองร้อยเอ็ด!N9,เกษตรธวัชบุรี!N9,เกษตรเสลภูมิ!N9,เกษตรโพนทอง!N9,เกษตรหนองพอก!N9,เกษตรโพธิ์ชัย!N9,เกษตรจตุรพักตรพิมาน!N9,เกษตรปทุมรัตต์!N9,เกษตรเกษตรวิสัย!N9,เกษตรสุวรรณภูมิ!N9,เกษตรอาจสามารถ!N9,เกษตรพนมไพร!N9,เกษตรเมืองสรวง!N9,เกษตรโพนทราย!N9,เกษตรเมยวดี!N9,เกษตรศรีสมเด็จ!N9,เกษตรจังหาร!N9,เกษตรเชียงขวัญ!N9,เกษตรหนองฮี!N9,เกษตรทุ่งเขาหลวง!N9)</f>
        <v>0</v>
      </c>
      <c r="O9" s="19">
        <f>SUM(เกษตรเมืองร้อยเอ็ด!O9,เกษตรธวัชบุรี!O9,เกษตรเสลภูมิ!O9,เกษตรโพนทอง!O9,เกษตรหนองพอก!O9,เกษตรโพธิ์ชัย!O9,เกษตรจตุรพักตรพิมาน!O9,เกษตรปทุมรัตต์!O9,เกษตรเกษตรวิสัย!O9,เกษตรสุวรรณภูมิ!O9,เกษตรอาจสามารถ!O9,เกษตรพนมไพร!O9,เกษตรเมืองสรวง!O9,เกษตรโพนทราย!O9,เกษตรเมยวดี!O9,เกษตรศรีสมเด็จ!O9,เกษตรจังหาร!O9,เกษตรเชียงขวัญ!O9,เกษตรหนองฮี!O9,เกษตรทุ่งเขาหลวง!O9)</f>
        <v>0</v>
      </c>
      <c r="P9" s="19">
        <f>SUM(เกษตรเมืองร้อยเอ็ด!P9,เกษตรธวัชบุรี!P9,เกษตรเสลภูมิ!P9,เกษตรโพนทอง!P9,เกษตรหนองพอก!P9,เกษตรโพธิ์ชัย!P9,เกษตรจตุรพักตรพิมาน!P9,เกษตรปทุมรัตต์!P9,เกษตรเกษตรวิสัย!P9,เกษตรสุวรรณภูมิ!P9,เกษตรอาจสามารถ!P9,เกษตรพนมไพร!P9,เกษตรเมืองสรวง!P9,เกษตรโพนทราย!P9,เกษตรเมยวดี!P9,เกษตรศรีสมเด็จ!P9,เกษตรจังหาร!P9,เกษตรเชียงขวัญ!P9,เกษตรหนองฮี!P9,เกษตรทุ่งเขาหลวง!P9)</f>
        <v>0</v>
      </c>
      <c r="Q9" s="19">
        <f>SUM(เกษตรเมืองร้อยเอ็ด!Q9,เกษตรธวัชบุรี!Q9,เกษตรเสลภูมิ!Q9,เกษตรโพนทอง!Q9,เกษตรหนองพอก!Q9,เกษตรโพธิ์ชัย!Q9,เกษตรจตุรพักตรพิมาน!Q9,เกษตรปทุมรัตต์!Q9,เกษตรเกษตรวิสัย!Q9,เกษตรสุวรรณภูมิ!Q9,เกษตรอาจสามารถ!Q9,เกษตรพนมไพร!Q9,เกษตรเมืองสรวง!Q9,เกษตรโพนทราย!Q9,เกษตรเมยวดี!Q9,เกษตรศรีสมเด็จ!Q9,เกษตรจังหาร!Q9,เกษตรเชียงขวัญ!Q9,เกษตรหนองฮี!Q9,เกษตรทุ่งเขาหลวง!Q9)</f>
        <v>0</v>
      </c>
      <c r="R9" s="19">
        <f>SUM(เกษตรเมืองร้อยเอ็ด!R9,เกษตรธวัชบุรี!R9,เกษตรเสลภูมิ!R9,เกษตรโพนทอง!R9,เกษตรหนองพอก!R9,เกษตรโพธิ์ชัย!R9,เกษตรจตุรพักตรพิมาน!R9,เกษตรปทุมรัตต์!R9,เกษตรเกษตรวิสัย!R9,เกษตรสุวรรณภูมิ!R9,เกษตรอาจสามารถ!R9,เกษตรพนมไพร!R9,เกษตรเมืองสรวง!R9,เกษตรโพนทราย!R9,เกษตรเมยวดี!R9,เกษตรศรีสมเด็จ!R9,เกษตรจังหาร!R9,เกษตรเชียงขวัญ!R9,เกษตรหนองฮี!R9,เกษตรทุ่งเขาหลวง!R9)</f>
        <v>0</v>
      </c>
      <c r="S9" s="18">
        <f t="shared" ref="S9:S13" si="0">SUM(D9:R9)</f>
        <v>0</v>
      </c>
      <c r="T9" s="18">
        <f t="shared" ref="T9:T13" si="1">AVERAGE(D9:R9)</f>
        <v>0</v>
      </c>
      <c r="U9" s="1"/>
    </row>
    <row r="10" spans="1:21" ht="24.6" customHeight="1">
      <c r="A10" s="1"/>
      <c r="B10" s="16">
        <v>2</v>
      </c>
      <c r="C10" s="17" t="s">
        <v>28</v>
      </c>
      <c r="D10" s="18" t="s">
        <v>27</v>
      </c>
      <c r="E10" s="18" t="s">
        <v>27</v>
      </c>
      <c r="F10" s="18" t="s">
        <v>27</v>
      </c>
      <c r="G10" s="18" t="s">
        <v>27</v>
      </c>
      <c r="H10" s="18" t="s">
        <v>27</v>
      </c>
      <c r="I10" s="18" t="s">
        <v>27</v>
      </c>
      <c r="J10" s="19">
        <f>SUM(เกษตรเมืองร้อยเอ็ด!J10,เกษตรธวัชบุรี!J10,เกษตรเสลภูมิ!J10,เกษตรโพนทอง!J10,เกษตรหนองพอก!J10,เกษตรโพธิ์ชัย!J10,เกษตรจตุรพักตรพิมาน!J10,เกษตรปทุมรัตต์!J10,เกษตรเกษตรวิสัย!J10,เกษตรสุวรรณภูมิ!J10,เกษตรอาจสามารถ!J10,เกษตรพนมไพร!J10,เกษตรเมืองสรวง!J10,เกษตรโพนทราย!J10,เกษตรเมยวดี!J10,เกษตรศรีสมเด็จ!J10,เกษตรจังหาร!J10,เกษตรเชียงขวัญ!J10,เกษตรหนองฮี!J10,เกษตรทุ่งเขาหลวง!J10)</f>
        <v>0</v>
      </c>
      <c r="K10" s="19">
        <f>SUM(เกษตรเมืองร้อยเอ็ด!K10,เกษตรธวัชบุรี!K10,เกษตรเสลภูมิ!K10,เกษตรโพนทอง!K10,เกษตรหนองพอก!K10,เกษตรโพธิ์ชัย!K10,เกษตรจตุรพักตรพิมาน!K10,เกษตรปทุมรัตต์!K10,เกษตรเกษตรวิสัย!K10,เกษตรสุวรรณภูมิ!K10,เกษตรอาจสามารถ!K10,เกษตรพนมไพร!K10,เกษตรเมืองสรวง!K10,เกษตรโพนทราย!K10,เกษตรเมยวดี!K10,เกษตรศรีสมเด็จ!K10,เกษตรจังหาร!K10,เกษตรเชียงขวัญ!K10,เกษตรหนองฮี!K10,เกษตรทุ่งเขาหลวง!K10)</f>
        <v>0</v>
      </c>
      <c r="L10" s="19">
        <f>SUM(เกษตรเมืองร้อยเอ็ด!L10,เกษตรธวัชบุรี!L10,เกษตรเสลภูมิ!L10,เกษตรโพนทอง!L10,เกษตรหนองพอก!L10,เกษตรโพธิ์ชัย!L10,เกษตรจตุรพักตรพิมาน!L10,เกษตรปทุมรัตต์!L10,เกษตรเกษตรวิสัย!L10,เกษตรสุวรรณภูมิ!L10,เกษตรอาจสามารถ!L10,เกษตรพนมไพร!L10,เกษตรเมืองสรวง!L10,เกษตรโพนทราย!L10,เกษตรเมยวดี!L10,เกษตรศรีสมเด็จ!L10,เกษตรจังหาร!L10,เกษตรเชียงขวัญ!L10,เกษตรหนองฮี!L10,เกษตรทุ่งเขาหลวง!L10)</f>
        <v>0</v>
      </c>
      <c r="M10" s="19">
        <f>SUM(เกษตรเมืองร้อยเอ็ด!M10,เกษตรธวัชบุรี!M10,เกษตรเสลภูมิ!M10,เกษตรโพนทอง!M10,เกษตรหนองพอก!M10,เกษตรโพธิ์ชัย!M10,เกษตรจตุรพักตรพิมาน!M10,เกษตรปทุมรัตต์!M10,เกษตรเกษตรวิสัย!M10,เกษตรสุวรรณภูมิ!M10,เกษตรอาจสามารถ!M10,เกษตรพนมไพร!M10,เกษตรเมืองสรวง!M10,เกษตรโพนทราย!M10,เกษตรเมยวดี!M10,เกษตรศรีสมเด็จ!M10,เกษตรจังหาร!M10,เกษตรเชียงขวัญ!M10,เกษตรหนองฮี!M10,เกษตรทุ่งเขาหลวง!M10)</f>
        <v>0</v>
      </c>
      <c r="N10" s="19">
        <f>SUM(เกษตรเมืองร้อยเอ็ด!N10,เกษตรธวัชบุรี!N10,เกษตรเสลภูมิ!N10,เกษตรโพนทอง!N10,เกษตรหนองพอก!N10,เกษตรโพธิ์ชัย!N10,เกษตรจตุรพักตรพิมาน!N10,เกษตรปทุมรัตต์!N10,เกษตรเกษตรวิสัย!N10,เกษตรสุวรรณภูมิ!N10,เกษตรอาจสามารถ!N10,เกษตรพนมไพร!N10,เกษตรเมืองสรวง!N10,เกษตรโพนทราย!N10,เกษตรเมยวดี!N10,เกษตรศรีสมเด็จ!N10,เกษตรจังหาร!N10,เกษตรเชียงขวัญ!N10,เกษตรหนองฮี!N10,เกษตรทุ่งเขาหลวง!N10)</f>
        <v>0</v>
      </c>
      <c r="O10" s="19">
        <f>SUM(เกษตรเมืองร้อยเอ็ด!O10,เกษตรธวัชบุรี!O10,เกษตรเสลภูมิ!O10,เกษตรโพนทอง!O10,เกษตรหนองพอก!O10,เกษตรโพธิ์ชัย!O10,เกษตรจตุรพักตรพิมาน!O10,เกษตรปทุมรัตต์!O10,เกษตรเกษตรวิสัย!O10,เกษตรสุวรรณภูมิ!O10,เกษตรอาจสามารถ!O10,เกษตรพนมไพร!O10,เกษตรเมืองสรวง!O10,เกษตรโพนทราย!O10,เกษตรเมยวดี!O10,เกษตรศรีสมเด็จ!O10,เกษตรจังหาร!O10,เกษตรเชียงขวัญ!O10,เกษตรหนองฮี!O10,เกษตรทุ่งเขาหลวง!O10)</f>
        <v>0</v>
      </c>
      <c r="P10" s="19">
        <f>SUM(เกษตรเมืองร้อยเอ็ด!P10,เกษตรธวัชบุรี!P10,เกษตรเสลภูมิ!P10,เกษตรโพนทอง!P10,เกษตรหนองพอก!P10,เกษตรโพธิ์ชัย!P10,เกษตรจตุรพักตรพิมาน!P10,เกษตรปทุมรัตต์!P10,เกษตรเกษตรวิสัย!P10,เกษตรสุวรรณภูมิ!P10,เกษตรอาจสามารถ!P10,เกษตรพนมไพร!P10,เกษตรเมืองสรวง!P10,เกษตรโพนทราย!P10,เกษตรเมยวดี!P10,เกษตรศรีสมเด็จ!P10,เกษตรจังหาร!P10,เกษตรเชียงขวัญ!P10,เกษตรหนองฮี!P10,เกษตรทุ่งเขาหลวง!P10)</f>
        <v>0</v>
      </c>
      <c r="Q10" s="19">
        <f>SUM(เกษตรเมืองร้อยเอ็ด!Q10,เกษตรธวัชบุรี!Q10,เกษตรเสลภูมิ!Q10,เกษตรโพนทอง!Q10,เกษตรหนองพอก!Q10,เกษตรโพธิ์ชัย!Q10,เกษตรจตุรพักตรพิมาน!Q10,เกษตรปทุมรัตต์!Q10,เกษตรเกษตรวิสัย!Q10,เกษตรสุวรรณภูมิ!Q10,เกษตรอาจสามารถ!Q10,เกษตรพนมไพร!Q10,เกษตรเมืองสรวง!Q10,เกษตรโพนทราย!Q10,เกษตรเมยวดี!Q10,เกษตรศรีสมเด็จ!Q10,เกษตรจังหาร!Q10,เกษตรเชียงขวัญ!Q10,เกษตรหนองฮี!Q10,เกษตรทุ่งเขาหลวง!Q10)</f>
        <v>0</v>
      </c>
      <c r="R10" s="19">
        <f>SUM(เกษตรเมืองร้อยเอ็ด!R10,เกษตรธวัชบุรี!R10,เกษตรเสลภูมิ!R10,เกษตรโพนทอง!R10,เกษตรหนองพอก!R10,เกษตรโพธิ์ชัย!R10,เกษตรจตุรพักตรพิมาน!R10,เกษตรปทุมรัตต์!R10,เกษตรเกษตรวิสัย!R10,เกษตรสุวรรณภูมิ!R10,เกษตรอาจสามารถ!R10,เกษตรพนมไพร!R10,เกษตรเมืองสรวง!R10,เกษตรโพนทราย!R10,เกษตรเมยวดี!R10,เกษตรศรีสมเด็จ!R10,เกษตรจังหาร!R10,เกษตรเชียงขวัญ!R10,เกษตรหนองฮี!R10,เกษตรทุ่งเขาหลวง!R10)</f>
        <v>0</v>
      </c>
      <c r="S10" s="18">
        <f t="shared" si="0"/>
        <v>0</v>
      </c>
      <c r="T10" s="18">
        <f t="shared" si="1"/>
        <v>0</v>
      </c>
      <c r="U10" s="1"/>
    </row>
    <row r="11" spans="1:21" ht="24.6" customHeight="1">
      <c r="A11" s="1"/>
      <c r="B11" s="16">
        <v>3</v>
      </c>
      <c r="C11" s="17" t="s">
        <v>29</v>
      </c>
      <c r="D11" s="18" t="s">
        <v>27</v>
      </c>
      <c r="E11" s="18" t="s">
        <v>27</v>
      </c>
      <c r="F11" s="18" t="s">
        <v>27</v>
      </c>
      <c r="G11" s="18" t="s">
        <v>27</v>
      </c>
      <c r="H11" s="18" t="s">
        <v>27</v>
      </c>
      <c r="I11" s="18" t="s">
        <v>27</v>
      </c>
      <c r="J11" s="19">
        <f>SUM(เกษตรเมืองร้อยเอ็ด!J11,เกษตรธวัชบุรี!J11,เกษตรเสลภูมิ!J11,เกษตรโพนทอง!J11,เกษตรหนองพอก!J11,เกษตรโพธิ์ชัย!J11,เกษตรจตุรพักตรพิมาน!J11,เกษตรปทุมรัตต์!J11,เกษตรเกษตรวิสัย!J11,เกษตรสุวรรณภูมิ!J11,เกษตรอาจสามารถ!J11,เกษตรพนมไพร!J11,เกษตรเมืองสรวง!J11,เกษตรโพนทราย!J11,เกษตรเมยวดี!J11,เกษตรศรีสมเด็จ!J11,เกษตรจังหาร!J11,เกษตรเชียงขวัญ!J11,เกษตรหนองฮี!J11,เกษตรทุ่งเขาหลวง!J11)</f>
        <v>0</v>
      </c>
      <c r="K11" s="19">
        <f>SUM(เกษตรเมืองร้อยเอ็ด!K11,เกษตรธวัชบุรี!K11,เกษตรเสลภูมิ!K11,เกษตรโพนทอง!K11,เกษตรหนองพอก!K11,เกษตรโพธิ์ชัย!K11,เกษตรจตุรพักตรพิมาน!K11,เกษตรปทุมรัตต์!K11,เกษตรเกษตรวิสัย!K11,เกษตรสุวรรณภูมิ!K11,เกษตรอาจสามารถ!K11,เกษตรพนมไพร!K11,เกษตรเมืองสรวง!K11,เกษตรโพนทราย!K11,เกษตรเมยวดี!K11,เกษตรศรีสมเด็จ!K11,เกษตรจังหาร!K11,เกษตรเชียงขวัญ!K11,เกษตรหนองฮี!K11,เกษตรทุ่งเขาหลวง!K11)</f>
        <v>0</v>
      </c>
      <c r="L11" s="19">
        <f>SUM(เกษตรเมืองร้อยเอ็ด!L11,เกษตรธวัชบุรี!L11,เกษตรเสลภูมิ!L11,เกษตรโพนทอง!L11,เกษตรหนองพอก!L11,เกษตรโพธิ์ชัย!L11,เกษตรจตุรพักตรพิมาน!L11,เกษตรปทุมรัตต์!L11,เกษตรเกษตรวิสัย!L11,เกษตรสุวรรณภูมิ!L11,เกษตรอาจสามารถ!L11,เกษตรพนมไพร!L11,เกษตรเมืองสรวง!L11,เกษตรโพนทราย!L11,เกษตรเมยวดี!L11,เกษตรศรีสมเด็จ!L11,เกษตรจังหาร!L11,เกษตรเชียงขวัญ!L11,เกษตรหนองฮี!L11,เกษตรทุ่งเขาหลวง!L11)</f>
        <v>0</v>
      </c>
      <c r="M11" s="19">
        <f>SUM(เกษตรเมืองร้อยเอ็ด!M11,เกษตรธวัชบุรี!M11,เกษตรเสลภูมิ!M11,เกษตรโพนทอง!M11,เกษตรหนองพอก!M11,เกษตรโพธิ์ชัย!M11,เกษตรจตุรพักตรพิมาน!M11,เกษตรปทุมรัตต์!M11,เกษตรเกษตรวิสัย!M11,เกษตรสุวรรณภูมิ!M11,เกษตรอาจสามารถ!M11,เกษตรพนมไพร!M11,เกษตรเมืองสรวง!M11,เกษตรโพนทราย!M11,เกษตรเมยวดี!M11,เกษตรศรีสมเด็จ!M11,เกษตรจังหาร!M11,เกษตรเชียงขวัญ!M11,เกษตรหนองฮี!M11,เกษตรทุ่งเขาหลวง!M11)</f>
        <v>0</v>
      </c>
      <c r="N11" s="19">
        <f>SUM(เกษตรเมืองร้อยเอ็ด!N11,เกษตรธวัชบุรี!N11,เกษตรเสลภูมิ!N11,เกษตรโพนทอง!N11,เกษตรหนองพอก!N11,เกษตรโพธิ์ชัย!N11,เกษตรจตุรพักตรพิมาน!N11,เกษตรปทุมรัตต์!N11,เกษตรเกษตรวิสัย!N11,เกษตรสุวรรณภูมิ!N11,เกษตรอาจสามารถ!N11,เกษตรพนมไพร!N11,เกษตรเมืองสรวง!N11,เกษตรโพนทราย!N11,เกษตรเมยวดี!N11,เกษตรศรีสมเด็จ!N11,เกษตรจังหาร!N11,เกษตรเชียงขวัญ!N11,เกษตรหนองฮี!N11,เกษตรทุ่งเขาหลวง!N11)</f>
        <v>0</v>
      </c>
      <c r="O11" s="19">
        <f>SUM(เกษตรเมืองร้อยเอ็ด!O11,เกษตรธวัชบุรี!O11,เกษตรเสลภูมิ!O11,เกษตรโพนทอง!O11,เกษตรหนองพอก!O11,เกษตรโพธิ์ชัย!O11,เกษตรจตุรพักตรพิมาน!O11,เกษตรปทุมรัตต์!O11,เกษตรเกษตรวิสัย!O11,เกษตรสุวรรณภูมิ!O11,เกษตรอาจสามารถ!O11,เกษตรพนมไพร!O11,เกษตรเมืองสรวง!O11,เกษตรโพนทราย!O11,เกษตรเมยวดี!O11,เกษตรศรีสมเด็จ!O11,เกษตรจังหาร!O11,เกษตรเชียงขวัญ!O11,เกษตรหนองฮี!O11,เกษตรทุ่งเขาหลวง!O11)</f>
        <v>0</v>
      </c>
      <c r="P11" s="19">
        <f>SUM(เกษตรเมืองร้อยเอ็ด!P11,เกษตรธวัชบุรี!P11,เกษตรเสลภูมิ!P11,เกษตรโพนทอง!P11,เกษตรหนองพอก!P11,เกษตรโพธิ์ชัย!P11,เกษตรจตุรพักตรพิมาน!P11,เกษตรปทุมรัตต์!P11,เกษตรเกษตรวิสัย!P11,เกษตรสุวรรณภูมิ!P11,เกษตรอาจสามารถ!P11,เกษตรพนมไพร!P11,เกษตรเมืองสรวง!P11,เกษตรโพนทราย!P11,เกษตรเมยวดี!P11,เกษตรศรีสมเด็จ!P11,เกษตรจังหาร!P11,เกษตรเชียงขวัญ!P11,เกษตรหนองฮี!P11,เกษตรทุ่งเขาหลวง!P11)</f>
        <v>0</v>
      </c>
      <c r="Q11" s="19">
        <f>SUM(เกษตรเมืองร้อยเอ็ด!Q11,เกษตรธวัชบุรี!Q11,เกษตรเสลภูมิ!Q11,เกษตรโพนทอง!Q11,เกษตรหนองพอก!Q11,เกษตรโพธิ์ชัย!Q11,เกษตรจตุรพักตรพิมาน!Q11,เกษตรปทุมรัตต์!Q11,เกษตรเกษตรวิสัย!Q11,เกษตรสุวรรณภูมิ!Q11,เกษตรอาจสามารถ!Q11,เกษตรพนมไพร!Q11,เกษตรเมืองสรวง!Q11,เกษตรโพนทราย!Q11,เกษตรเมยวดี!Q11,เกษตรศรีสมเด็จ!Q11,เกษตรจังหาร!Q11,เกษตรเชียงขวัญ!Q11,เกษตรหนองฮี!Q11,เกษตรทุ่งเขาหลวง!Q11)</f>
        <v>0</v>
      </c>
      <c r="R11" s="19">
        <f>SUM(เกษตรเมืองร้อยเอ็ด!R11,เกษตรธวัชบุรี!R11,เกษตรเสลภูมิ!R11,เกษตรโพนทอง!R11,เกษตรหนองพอก!R11,เกษตรโพธิ์ชัย!R11,เกษตรจตุรพักตรพิมาน!R11,เกษตรปทุมรัตต์!R11,เกษตรเกษตรวิสัย!R11,เกษตรสุวรรณภูมิ!R11,เกษตรอาจสามารถ!R11,เกษตรพนมไพร!R11,เกษตรเมืองสรวง!R11,เกษตรโพนทราย!R11,เกษตรเมยวดี!R11,เกษตรศรีสมเด็จ!R11,เกษตรจังหาร!R11,เกษตรเชียงขวัญ!R11,เกษตรหนองฮี!R11,เกษตรทุ่งเขาหลวง!R11)</f>
        <v>0</v>
      </c>
      <c r="S11" s="18">
        <f t="shared" si="0"/>
        <v>0</v>
      </c>
      <c r="T11" s="18">
        <f t="shared" si="1"/>
        <v>0</v>
      </c>
      <c r="U11" s="1"/>
    </row>
    <row r="12" spans="1:21" ht="24.6" customHeight="1">
      <c r="A12" s="1"/>
      <c r="B12" s="16">
        <v>4</v>
      </c>
      <c r="C12" s="17" t="s">
        <v>30</v>
      </c>
      <c r="D12" s="18" t="s">
        <v>27</v>
      </c>
      <c r="E12" s="18" t="s">
        <v>27</v>
      </c>
      <c r="F12" s="18" t="s">
        <v>27</v>
      </c>
      <c r="G12" s="18" t="s">
        <v>27</v>
      </c>
      <c r="H12" s="18" t="s">
        <v>27</v>
      </c>
      <c r="I12" s="18" t="s">
        <v>27</v>
      </c>
      <c r="J12" s="19">
        <f>SUM(เกษตรเมืองร้อยเอ็ด!J12,เกษตรธวัชบุรี!J12,เกษตรเสลภูมิ!J12,เกษตรโพนทอง!J12,เกษตรหนองพอก!J12,เกษตรโพธิ์ชัย!J12,เกษตรจตุรพักตรพิมาน!J12,เกษตรปทุมรัตต์!J12,เกษตรเกษตรวิสัย!J12,เกษตรสุวรรณภูมิ!J12,เกษตรอาจสามารถ!J12,เกษตรพนมไพร!J12,เกษตรเมืองสรวง!J12,เกษตรโพนทราย!J12,เกษตรเมยวดี!J12,เกษตรศรีสมเด็จ!J12,เกษตรจังหาร!J12,เกษตรเชียงขวัญ!J12,เกษตรหนองฮี!J12,เกษตรทุ่งเขาหลวง!J12)</f>
        <v>0</v>
      </c>
      <c r="K12" s="19">
        <f>SUM(เกษตรเมืองร้อยเอ็ด!K12,เกษตรธวัชบุรี!K12,เกษตรเสลภูมิ!K12,เกษตรโพนทอง!K12,เกษตรหนองพอก!K12,เกษตรโพธิ์ชัย!K12,เกษตรจตุรพักตรพิมาน!K12,เกษตรปทุมรัตต์!K12,เกษตรเกษตรวิสัย!K12,เกษตรสุวรรณภูมิ!K12,เกษตรอาจสามารถ!K12,เกษตรพนมไพร!K12,เกษตรเมืองสรวง!K12,เกษตรโพนทราย!K12,เกษตรเมยวดี!K12,เกษตรศรีสมเด็จ!K12,เกษตรจังหาร!K12,เกษตรเชียงขวัญ!K12,เกษตรหนองฮี!K12,เกษตรทุ่งเขาหลวง!K12)</f>
        <v>0</v>
      </c>
      <c r="L12" s="19">
        <f>SUM(เกษตรเมืองร้อยเอ็ด!L12,เกษตรธวัชบุรี!L12,เกษตรเสลภูมิ!L12,เกษตรโพนทอง!L12,เกษตรหนองพอก!L12,เกษตรโพธิ์ชัย!L12,เกษตรจตุรพักตรพิมาน!L12,เกษตรปทุมรัตต์!L12,เกษตรเกษตรวิสัย!L12,เกษตรสุวรรณภูมิ!L12,เกษตรอาจสามารถ!L12,เกษตรพนมไพร!L12,เกษตรเมืองสรวง!L12,เกษตรโพนทราย!L12,เกษตรเมยวดี!L12,เกษตรศรีสมเด็จ!L12,เกษตรจังหาร!L12,เกษตรเชียงขวัญ!L12,เกษตรหนองฮี!L12,เกษตรทุ่งเขาหลวง!L12)</f>
        <v>0</v>
      </c>
      <c r="M12" s="19">
        <f>SUM(เกษตรเมืองร้อยเอ็ด!M12,เกษตรธวัชบุรี!M12,เกษตรเสลภูมิ!M12,เกษตรโพนทอง!M12,เกษตรหนองพอก!M12,เกษตรโพธิ์ชัย!M12,เกษตรจตุรพักตรพิมาน!M12,เกษตรปทุมรัตต์!M12,เกษตรเกษตรวิสัย!M12,เกษตรสุวรรณภูมิ!M12,เกษตรอาจสามารถ!M12,เกษตรพนมไพร!M12,เกษตรเมืองสรวง!M12,เกษตรโพนทราย!M12,เกษตรเมยวดี!M12,เกษตรศรีสมเด็จ!M12,เกษตรจังหาร!M12,เกษตรเชียงขวัญ!M12,เกษตรหนองฮี!M12,เกษตรทุ่งเขาหลวง!M12)</f>
        <v>0</v>
      </c>
      <c r="N12" s="19">
        <f>SUM(เกษตรเมืองร้อยเอ็ด!N12,เกษตรธวัชบุรี!N12,เกษตรเสลภูมิ!N12,เกษตรโพนทอง!N12,เกษตรหนองพอก!N12,เกษตรโพธิ์ชัย!N12,เกษตรจตุรพักตรพิมาน!N12,เกษตรปทุมรัตต์!N12,เกษตรเกษตรวิสัย!N12,เกษตรสุวรรณภูมิ!N12,เกษตรอาจสามารถ!N12,เกษตรพนมไพร!N12,เกษตรเมืองสรวง!N12,เกษตรโพนทราย!N12,เกษตรเมยวดี!N12,เกษตรศรีสมเด็จ!N12,เกษตรจังหาร!N12,เกษตรเชียงขวัญ!N12,เกษตรหนองฮี!N12,เกษตรทุ่งเขาหลวง!N12)</f>
        <v>0</v>
      </c>
      <c r="O12" s="19">
        <f>SUM(เกษตรเมืองร้อยเอ็ด!O12,เกษตรธวัชบุรี!O12,เกษตรเสลภูมิ!O12,เกษตรโพนทอง!O12,เกษตรหนองพอก!O12,เกษตรโพธิ์ชัย!O12,เกษตรจตุรพักตรพิมาน!O12,เกษตรปทุมรัตต์!O12,เกษตรเกษตรวิสัย!O12,เกษตรสุวรรณภูมิ!O12,เกษตรอาจสามารถ!O12,เกษตรพนมไพร!O12,เกษตรเมืองสรวง!O12,เกษตรโพนทราย!O12,เกษตรเมยวดี!O12,เกษตรศรีสมเด็จ!O12,เกษตรจังหาร!O12,เกษตรเชียงขวัญ!O12,เกษตรหนองฮี!O12,เกษตรทุ่งเขาหลวง!O12)</f>
        <v>0</v>
      </c>
      <c r="P12" s="19">
        <f>SUM(เกษตรเมืองร้อยเอ็ด!P12,เกษตรธวัชบุรี!P12,เกษตรเสลภูมิ!P12,เกษตรโพนทอง!P12,เกษตรหนองพอก!P12,เกษตรโพธิ์ชัย!P12,เกษตรจตุรพักตรพิมาน!P12,เกษตรปทุมรัตต์!P12,เกษตรเกษตรวิสัย!P12,เกษตรสุวรรณภูมิ!P12,เกษตรอาจสามารถ!P12,เกษตรพนมไพร!P12,เกษตรเมืองสรวง!P12,เกษตรโพนทราย!P12,เกษตรเมยวดี!P12,เกษตรศรีสมเด็จ!P12,เกษตรจังหาร!P12,เกษตรเชียงขวัญ!P12,เกษตรหนองฮี!P12,เกษตรทุ่งเขาหลวง!P12)</f>
        <v>0</v>
      </c>
      <c r="Q12" s="19">
        <f>SUM(เกษตรเมืองร้อยเอ็ด!Q12,เกษตรธวัชบุรี!Q12,เกษตรเสลภูมิ!Q12,เกษตรโพนทอง!Q12,เกษตรหนองพอก!Q12,เกษตรโพธิ์ชัย!Q12,เกษตรจตุรพักตรพิมาน!Q12,เกษตรปทุมรัตต์!Q12,เกษตรเกษตรวิสัย!Q12,เกษตรสุวรรณภูมิ!Q12,เกษตรอาจสามารถ!Q12,เกษตรพนมไพร!Q12,เกษตรเมืองสรวง!Q12,เกษตรโพนทราย!Q12,เกษตรเมยวดี!Q12,เกษตรศรีสมเด็จ!Q12,เกษตรจังหาร!Q12,เกษตรเชียงขวัญ!Q12,เกษตรหนองฮี!Q12,เกษตรทุ่งเขาหลวง!Q12)</f>
        <v>0</v>
      </c>
      <c r="R12" s="19">
        <f>SUM(เกษตรเมืองร้อยเอ็ด!R12,เกษตรธวัชบุรี!R12,เกษตรเสลภูมิ!R12,เกษตรโพนทอง!R12,เกษตรหนองพอก!R12,เกษตรโพธิ์ชัย!R12,เกษตรจตุรพักตรพิมาน!R12,เกษตรปทุมรัตต์!R12,เกษตรเกษตรวิสัย!R12,เกษตรสุวรรณภูมิ!R12,เกษตรอาจสามารถ!R12,เกษตรพนมไพร!R12,เกษตรเมืองสรวง!R12,เกษตรโพนทราย!R12,เกษตรเมยวดี!R12,เกษตรศรีสมเด็จ!R12,เกษตรจังหาร!R12,เกษตรเชียงขวัญ!R12,เกษตรหนองฮี!R12,เกษตรทุ่งเขาหลวง!R12)</f>
        <v>0</v>
      </c>
      <c r="S12" s="18">
        <f t="shared" si="0"/>
        <v>0</v>
      </c>
      <c r="T12" s="18">
        <f t="shared" si="1"/>
        <v>0</v>
      </c>
      <c r="U12" s="1"/>
    </row>
    <row r="13" spans="1:21" ht="24.6" customHeight="1">
      <c r="A13" s="1"/>
      <c r="B13" s="16">
        <v>5</v>
      </c>
      <c r="C13" s="17" t="s">
        <v>31</v>
      </c>
      <c r="D13" s="18" t="s">
        <v>27</v>
      </c>
      <c r="E13" s="18" t="s">
        <v>27</v>
      </c>
      <c r="F13" s="18" t="s">
        <v>27</v>
      </c>
      <c r="G13" s="18" t="s">
        <v>27</v>
      </c>
      <c r="H13" s="18" t="s">
        <v>27</v>
      </c>
      <c r="I13" s="18" t="s">
        <v>27</v>
      </c>
      <c r="J13" s="19">
        <f>SUM(เกษตรเมืองร้อยเอ็ด!J13,เกษตรธวัชบุรี!J13,เกษตรเสลภูมิ!J13,เกษตรโพนทอง!J13,เกษตรหนองพอก!J13,เกษตรโพธิ์ชัย!J13,เกษตรจตุรพักตรพิมาน!J13,เกษตรปทุมรัตต์!J13,เกษตรเกษตรวิสัย!J13,เกษตรสุวรรณภูมิ!J13,เกษตรอาจสามารถ!J13,เกษตรพนมไพร!J13,เกษตรเมืองสรวง!J13,เกษตรโพนทราย!J13,เกษตรเมยวดี!J13,เกษตรศรีสมเด็จ!J13,เกษตรจังหาร!J13,เกษตรเชียงขวัญ!J13,เกษตรหนองฮี!J13,เกษตรทุ่งเขาหลวง!J13)</f>
        <v>0</v>
      </c>
      <c r="K13" s="19">
        <f>SUM(เกษตรเมืองร้อยเอ็ด!K13,เกษตรธวัชบุรี!K13,เกษตรเสลภูมิ!K13,เกษตรโพนทอง!K13,เกษตรหนองพอก!K13,เกษตรโพธิ์ชัย!K13,เกษตรจตุรพักตรพิมาน!K13,เกษตรปทุมรัตต์!K13,เกษตรเกษตรวิสัย!K13,เกษตรสุวรรณภูมิ!K13,เกษตรอาจสามารถ!K13,เกษตรพนมไพร!K13,เกษตรเมืองสรวง!K13,เกษตรโพนทราย!K13,เกษตรเมยวดี!K13,เกษตรศรีสมเด็จ!K13,เกษตรจังหาร!K13,เกษตรเชียงขวัญ!K13,เกษตรหนองฮี!K13,เกษตรทุ่งเขาหลวง!K13)</f>
        <v>0</v>
      </c>
      <c r="L13" s="19">
        <f>SUM(เกษตรเมืองร้อยเอ็ด!L13,เกษตรธวัชบุรี!L13,เกษตรเสลภูมิ!L13,เกษตรโพนทอง!L13,เกษตรหนองพอก!L13,เกษตรโพธิ์ชัย!L13,เกษตรจตุรพักตรพิมาน!L13,เกษตรปทุมรัตต์!L13,เกษตรเกษตรวิสัย!L13,เกษตรสุวรรณภูมิ!L13,เกษตรอาจสามารถ!L13,เกษตรพนมไพร!L13,เกษตรเมืองสรวง!L13,เกษตรโพนทราย!L13,เกษตรเมยวดี!L13,เกษตรศรีสมเด็จ!L13,เกษตรจังหาร!L13,เกษตรเชียงขวัญ!L13,เกษตรหนองฮี!L13,เกษตรทุ่งเขาหลวง!L13)</f>
        <v>0</v>
      </c>
      <c r="M13" s="19">
        <f>SUM(เกษตรเมืองร้อยเอ็ด!M13,เกษตรธวัชบุรี!M13,เกษตรเสลภูมิ!M13,เกษตรโพนทอง!M13,เกษตรหนองพอก!M13,เกษตรโพธิ์ชัย!M13,เกษตรจตุรพักตรพิมาน!M13,เกษตรปทุมรัตต์!M13,เกษตรเกษตรวิสัย!M13,เกษตรสุวรรณภูมิ!M13,เกษตรอาจสามารถ!M13,เกษตรพนมไพร!M13,เกษตรเมืองสรวง!M13,เกษตรโพนทราย!M13,เกษตรเมยวดี!M13,เกษตรศรีสมเด็จ!M13,เกษตรจังหาร!M13,เกษตรเชียงขวัญ!M13,เกษตรหนองฮี!M13,เกษตรทุ่งเขาหลวง!M13)</f>
        <v>0</v>
      </c>
      <c r="N13" s="19">
        <f>SUM(เกษตรเมืองร้อยเอ็ด!N13,เกษตรธวัชบุรี!N13,เกษตรเสลภูมิ!N13,เกษตรโพนทอง!N13,เกษตรหนองพอก!N13,เกษตรโพธิ์ชัย!N13,เกษตรจตุรพักตรพิมาน!N13,เกษตรปทุมรัตต์!N13,เกษตรเกษตรวิสัย!N13,เกษตรสุวรรณภูมิ!N13,เกษตรอาจสามารถ!N13,เกษตรพนมไพร!N13,เกษตรเมืองสรวง!N13,เกษตรโพนทราย!N13,เกษตรเมยวดี!N13,เกษตรศรีสมเด็จ!N13,เกษตรจังหาร!N13,เกษตรเชียงขวัญ!N13,เกษตรหนองฮี!N13,เกษตรทุ่งเขาหลวง!N13)</f>
        <v>0</v>
      </c>
      <c r="O13" s="19">
        <f>SUM(เกษตรเมืองร้อยเอ็ด!O13,เกษตรธวัชบุรี!O13,เกษตรเสลภูมิ!O13,เกษตรโพนทอง!O13,เกษตรหนองพอก!O13,เกษตรโพธิ์ชัย!O13,เกษตรจตุรพักตรพิมาน!O13,เกษตรปทุมรัตต์!O13,เกษตรเกษตรวิสัย!O13,เกษตรสุวรรณภูมิ!O13,เกษตรอาจสามารถ!O13,เกษตรพนมไพร!O13,เกษตรเมืองสรวง!O13,เกษตรโพนทราย!O13,เกษตรเมยวดี!O13,เกษตรศรีสมเด็จ!O13,เกษตรจังหาร!O13,เกษตรเชียงขวัญ!O13,เกษตรหนองฮี!O13,เกษตรทุ่งเขาหลวง!O13)</f>
        <v>0</v>
      </c>
      <c r="P13" s="19">
        <f>SUM(เกษตรเมืองร้อยเอ็ด!P13,เกษตรธวัชบุรี!P13,เกษตรเสลภูมิ!P13,เกษตรโพนทอง!P13,เกษตรหนองพอก!P13,เกษตรโพธิ์ชัย!P13,เกษตรจตุรพักตรพิมาน!P13,เกษตรปทุมรัตต์!P13,เกษตรเกษตรวิสัย!P13,เกษตรสุวรรณภูมิ!P13,เกษตรอาจสามารถ!P13,เกษตรพนมไพร!P13,เกษตรเมืองสรวง!P13,เกษตรโพนทราย!P13,เกษตรเมยวดี!P13,เกษตรศรีสมเด็จ!P13,เกษตรจังหาร!P13,เกษตรเชียงขวัญ!P13,เกษตรหนองฮี!P13,เกษตรทุ่งเขาหลวง!P13)</f>
        <v>0</v>
      </c>
      <c r="Q13" s="19">
        <f>SUM(เกษตรเมืองร้อยเอ็ด!Q13,เกษตรธวัชบุรี!Q13,เกษตรเสลภูมิ!Q13,เกษตรโพนทอง!Q13,เกษตรหนองพอก!Q13,เกษตรโพธิ์ชัย!Q13,เกษตรจตุรพักตรพิมาน!Q13,เกษตรปทุมรัตต์!Q13,เกษตรเกษตรวิสัย!Q13,เกษตรสุวรรณภูมิ!Q13,เกษตรอาจสามารถ!Q13,เกษตรพนมไพร!Q13,เกษตรเมืองสรวง!Q13,เกษตรโพนทราย!Q13,เกษตรเมยวดี!Q13,เกษตรศรีสมเด็จ!Q13,เกษตรจังหาร!Q13,เกษตรเชียงขวัญ!Q13,เกษตรหนองฮี!Q13,เกษตรทุ่งเขาหลวง!Q13)</f>
        <v>0</v>
      </c>
      <c r="R13" s="19">
        <f>SUM(เกษตรเมืองร้อยเอ็ด!R13,เกษตรธวัชบุรี!R13,เกษตรเสลภูมิ!R13,เกษตรโพนทอง!R13,เกษตรหนองพอก!R13,เกษตรโพธิ์ชัย!R13,เกษตรจตุรพักตรพิมาน!R13,เกษตรปทุมรัตต์!R13,เกษตรเกษตรวิสัย!R13,เกษตรสุวรรณภูมิ!R13,เกษตรอาจสามารถ!R13,เกษตรพนมไพร!R13,เกษตรเมืองสรวง!R13,เกษตรโพนทราย!R13,เกษตรเมยวดี!R13,เกษตรศรีสมเด็จ!R13,เกษตรจังหาร!R13,เกษตรเชียงขวัญ!R13,เกษตรหนองฮี!R13,เกษตรทุ่งเขาหลวง!R13)</f>
        <v>0</v>
      </c>
      <c r="S13" s="18">
        <f t="shared" si="0"/>
        <v>0</v>
      </c>
      <c r="T13" s="18">
        <f t="shared" si="1"/>
        <v>0</v>
      </c>
      <c r="U13" s="1"/>
    </row>
    <row r="14" spans="1:21" ht="24.6" customHeight="1">
      <c r="A14" s="1"/>
      <c r="B14" s="33"/>
      <c r="C14" s="20" t="s">
        <v>32</v>
      </c>
      <c r="D14" s="17"/>
      <c r="E14" s="17"/>
      <c r="F14" s="17"/>
      <c r="G14" s="17"/>
      <c r="H14" s="17"/>
      <c r="I14" s="17"/>
      <c r="J14" s="21">
        <f>COUNT(เกษตรเมืองร้อยเอ็ด!J9,เกษตรธวัชบุรี!J9,เกษตรเสลภูมิ!J9,เกษตรโพนทอง!J9,เกษตรหนองพอก!J9,เกษตรโพธิ์ชัย!J9,เกษตรจตุรพักตรพิมาน!J9,เกษตรปทุมรัตต์!J9,เกษตรเกษตรวิสัย!J9,เกษตรสุวรรณภูมิ!J9,เกษตรอาจสามารถ!J9,เกษตรพนมไพร!J9,เกษตรเมืองสรวง!J9,เกษตรโพนทราย!J9,เกษตรเมยวดี!J9,เกษตรศรีสมเด็จ!J9,เกษตรจังหาร!J9,เกษตรเชียงขวัญ!J9,เกษตรหนองฮี!J9,เกษตรทุ่งเขาหลวง!J9)</f>
        <v>20</v>
      </c>
      <c r="K14" s="21">
        <f>COUNT(เกษตรเมืองร้อยเอ็ด!K9,เกษตรธวัชบุรี!K9,เกษตรเสลภูมิ!K9,เกษตรโพนทอง!K9,เกษตรหนองพอก!K9,เกษตรโพธิ์ชัย!K9,เกษตรจตุรพักตรพิมาน!K9,เกษตรปทุมรัตต์!K9,เกษตรเกษตรวิสัย!K9,เกษตรสุวรรณภูมิ!K9,เกษตรอาจสามารถ!K9,เกษตรพนมไพร!K9,เกษตรเมืองสรวง!K9,เกษตรโพนทราย!K9,เกษตรเมยวดี!K9,เกษตรศรีสมเด็จ!K9,เกษตรจังหาร!K9,เกษตรเชียงขวัญ!K9,เกษตรหนองฮี!K9,เกษตรทุ่งเขาหลวง!K9)</f>
        <v>20</v>
      </c>
      <c r="L14" s="21">
        <f>COUNT(เกษตรเมืองร้อยเอ็ด!L9,เกษตรธวัชบุรี!L9,เกษตรเสลภูมิ!L9,เกษตรโพนทอง!L9,เกษตรหนองพอก!L9,เกษตรโพธิ์ชัย!L9,เกษตรจตุรพักตรพิมาน!L9,เกษตรปทุมรัตต์!L9,เกษตรเกษตรวิสัย!L9,เกษตรสุวรรณภูมิ!L9,เกษตรอาจสามารถ!L9,เกษตรพนมไพร!L9,เกษตรเมืองสรวง!L9,เกษตรโพนทราย!L9,เกษตรเมยวดี!L9,เกษตรศรีสมเด็จ!L9,เกษตรจังหาร!L9,เกษตรเชียงขวัญ!L9,เกษตรหนองฮี!L9,เกษตรทุ่งเขาหลวง!L9)</f>
        <v>20</v>
      </c>
      <c r="M14" s="21">
        <f>COUNT(เกษตรเมืองร้อยเอ็ด!M9,เกษตรธวัชบุรี!M9,เกษตรเสลภูมิ!M9,เกษตรโพนทอง!M9,เกษตรหนองพอก!M9,เกษตรโพธิ์ชัย!M9,เกษตรจตุรพักตรพิมาน!M9,เกษตรปทุมรัตต์!M9,เกษตรเกษตรวิสัย!M9,เกษตรสุวรรณภูมิ!M9,เกษตรอาจสามารถ!M9,เกษตรพนมไพร!M9,เกษตรเมืองสรวง!M9,เกษตรโพนทราย!M9,เกษตรเมยวดี!M9,เกษตรศรีสมเด็จ!M9,เกษตรจังหาร!M9,เกษตรเชียงขวัญ!M9,เกษตรหนองฮี!M9,เกษตรทุ่งเขาหลวง!M9)</f>
        <v>20</v>
      </c>
      <c r="N14" s="21">
        <f>COUNT(เกษตรเมืองร้อยเอ็ด!N9,เกษตรธวัชบุรี!N9,เกษตรเสลภูมิ!N9,เกษตรโพนทอง!N9,เกษตรหนองพอก!N9,เกษตรโพธิ์ชัย!N9,เกษตรจตุรพักตรพิมาน!N9,เกษตรปทุมรัตต์!N9,เกษตรเกษตรวิสัย!N9,เกษตรสุวรรณภูมิ!N9,เกษตรอาจสามารถ!N9,เกษตรพนมไพร!N9,เกษตรเมืองสรวง!N9,เกษตรโพนทราย!N9,เกษตรเมยวดี!N9,เกษตรศรีสมเด็จ!N9,เกษตรจังหาร!N9,เกษตรเชียงขวัญ!N9,เกษตรหนองฮี!N9,เกษตรทุ่งเขาหลวง!N9)</f>
        <v>20</v>
      </c>
      <c r="O14" s="21">
        <f>COUNT(เกษตรเมืองร้อยเอ็ด!O9,เกษตรธวัชบุรี!O9,เกษตรเสลภูมิ!O9,เกษตรโพนทอง!O9,เกษตรหนองพอก!O9,เกษตรโพธิ์ชัย!O9,เกษตรจตุรพักตรพิมาน!O9,เกษตรปทุมรัตต์!O9,เกษตรเกษตรวิสัย!O9,เกษตรสุวรรณภูมิ!O9,เกษตรอาจสามารถ!O9,เกษตรพนมไพร!O9,เกษตรเมืองสรวง!O9,เกษตรโพนทราย!O9,เกษตรเมยวดี!O9,เกษตรศรีสมเด็จ!O9,เกษตรจังหาร!O9,เกษตรเชียงขวัญ!O9,เกษตรหนองฮี!O9,เกษตรทุ่งเขาหลวง!O9)</f>
        <v>20</v>
      </c>
      <c r="P14" s="21">
        <f>COUNT(เกษตรเมืองร้อยเอ็ด!P9,เกษตรธวัชบุรี!P9,เกษตรเสลภูมิ!P9,เกษตรโพนทอง!P9,เกษตรหนองพอก!P9,เกษตรโพธิ์ชัย!P9,เกษตรจตุรพักตรพิมาน!P9,เกษตรปทุมรัตต์!P9,เกษตรเกษตรวิสัย!P9,เกษตรสุวรรณภูมิ!P9,เกษตรอาจสามารถ!P9,เกษตรพนมไพร!P9,เกษตรเมืองสรวง!P9,เกษตรโพนทราย!P9,เกษตรเมยวดี!P9,เกษตรศรีสมเด็จ!P9,เกษตรจังหาร!P9,เกษตรเชียงขวัญ!P9,เกษตรหนองฮี!P9,เกษตรทุ่งเขาหลวง!P9)</f>
        <v>20</v>
      </c>
      <c r="Q14" s="21">
        <f>COUNT(เกษตรเมืองร้อยเอ็ด!Q9,เกษตรธวัชบุรี!Q9,เกษตรเสลภูมิ!Q9,เกษตรโพนทอง!Q9,เกษตรหนองพอก!Q9,เกษตรโพธิ์ชัย!Q9,เกษตรจตุรพักตรพิมาน!Q9,เกษตรปทุมรัตต์!Q9,เกษตรเกษตรวิสัย!Q9,เกษตรสุวรรณภูมิ!Q9,เกษตรอาจสามารถ!Q9,เกษตรพนมไพร!Q9,เกษตรเมืองสรวง!Q9,เกษตรโพนทราย!Q9,เกษตรเมยวดี!Q9,เกษตรศรีสมเด็จ!Q9,เกษตรจังหาร!Q9,เกษตรเชียงขวัญ!Q9,เกษตรหนองฮี!Q9,เกษตรทุ่งเขาหลวง!Q9)</f>
        <v>20</v>
      </c>
      <c r="R14" s="21">
        <f>COUNT(เกษตรเมืองร้อยเอ็ด!R9,เกษตรธวัชบุรี!R9,เกษตรเสลภูมิ!R9,เกษตรโพนทอง!R9,เกษตรหนองพอก!R9,เกษตรโพธิ์ชัย!R9,เกษตรจตุรพักตรพิมาน!R9,เกษตรปทุมรัตต์!R9,เกษตรเกษตรวิสัย!R9,เกษตรสุวรรณภูมิ!R9,เกษตรอาจสามารถ!R9,เกษตรพนมไพร!R9,เกษตรเมืองสรวง!R9,เกษตรโพนทราย!R9,เกษตรเมยวดี!R9,เกษตรศรีสมเด็จ!R9,เกษตรจังหาร!R9,เกษตรเชียงขวัญ!R9,เกษตรหนองฮี!R9,เกษตรทุ่งเขาหลวง!R9)</f>
        <v>20</v>
      </c>
      <c r="S14" s="22"/>
      <c r="T14" s="22"/>
      <c r="U14" s="1"/>
    </row>
    <row r="15" spans="1:21" ht="24.6" customHeight="1">
      <c r="A15" s="1"/>
      <c r="B15" s="22"/>
      <c r="C15" s="20" t="s">
        <v>33</v>
      </c>
      <c r="D15" s="17"/>
      <c r="E15" s="17"/>
      <c r="F15" s="17"/>
      <c r="G15" s="17"/>
      <c r="H15" s="17"/>
      <c r="I15" s="17"/>
      <c r="J15" s="23">
        <f>(COUNT(เกษตรเมืองร้อยเอ็ด!J9:J13,เกษตรธวัชบุรี!J9:J13,เกษตรเสลภูมิ!J9:J13,เกษตรโพนทอง!J9:J13,เกษตรหนองพอก!J9:J13,เกษตรโพธิ์ชัย!J9:J13,เกษตรจตุรพักตรพิมาน!J9:J13,เกษตรปทุมรัตต์!J9:J13,เกษตรเกษตรวิสัย!J9:J13,เกษตรสุวรรณภูมิ!J9:J13,เกษตรอาจสามารถ!J9:J13,เกษตรพนมไพร!J9:J13,เกษตรเมืองสรวง!J9:J13,เกษตรโพนทราย!J9:J13,เกษตรเมยวดี!J9:J13,เกษตรศรีสมเด็จ!J9:J13,เกษตรจังหาร!J9:J13,เกษตรเชียงขวัญ!J9:J13,เกษตรหนองฮี!J9:J13,เกษตรทุ่งเขาหลวง!J9:J13)*100/100)</f>
        <v>100</v>
      </c>
      <c r="K15" s="23">
        <f>(COUNT(เกษตรเมืองร้อยเอ็ด!K9:K13,เกษตรธวัชบุรี!K9:K13,เกษตรเสลภูมิ!K9:K13,เกษตรโพนทอง!K9:K13,เกษตรหนองพอก!K9:K13,เกษตรโพธิ์ชัย!K9:K13,เกษตรจตุรพักตรพิมาน!K9:K13,เกษตรปทุมรัตต์!K9:K13,เกษตรเกษตรวิสัย!K9:K13,เกษตรสุวรรณภูมิ!K9:K13,เกษตรอาจสามารถ!K9:K13,เกษตรพนมไพร!K9:K13,เกษตรเมืองสรวง!K9:K13,เกษตรโพนทราย!K9:K13,เกษตรเมยวดี!K9:K13,เกษตรศรีสมเด็จ!K9:K13,เกษตรจังหาร!K9:K13,เกษตรเชียงขวัญ!K9:K13,เกษตรหนองฮี!K9:K13,เกษตรทุ่งเขาหลวง!K9:K13)*100/100)</f>
        <v>100</v>
      </c>
      <c r="L15" s="23">
        <f>(COUNT(เกษตรเมืองร้อยเอ็ด!L9:L13,เกษตรธวัชบุรี!L9:L13,เกษตรเสลภูมิ!L9:L13,เกษตรโพนทอง!L9:L13,เกษตรหนองพอก!L9:L13,เกษตรโพธิ์ชัย!L9:L13,เกษตรจตุรพักตรพิมาน!L9:L13,เกษตรปทุมรัตต์!L9:L13,เกษตรเกษตรวิสัย!L9:L13,เกษตรสุวรรณภูมิ!L9:L13,เกษตรอาจสามารถ!L9:L13,เกษตรพนมไพร!L9:L13,เกษตรเมืองสรวง!L9:L13,เกษตรโพนทราย!L9:L13,เกษตรเมยวดี!L9:L13,เกษตรศรีสมเด็จ!L9:L13,เกษตรจังหาร!L9:L13,เกษตรเชียงขวัญ!L9:L13,เกษตรหนองฮี!L9:L13,เกษตรทุ่งเขาหลวง!L9:L13)*100/100)</f>
        <v>100</v>
      </c>
      <c r="M15" s="23">
        <f>(COUNT(เกษตรเมืองร้อยเอ็ด!M9:M13,เกษตรธวัชบุรี!M9:M13,เกษตรเสลภูมิ!M9:M13,เกษตรโพนทอง!M9:M13,เกษตรหนองพอก!M9:M13,เกษตรโพธิ์ชัย!M9:M13,เกษตรจตุรพักตรพิมาน!M9:M13,เกษตรปทุมรัตต์!M9:M13,เกษตรเกษตรวิสัย!M9:M13,เกษตรสุวรรณภูมิ!M9:M13,เกษตรอาจสามารถ!M9:M13,เกษตรพนมไพร!M9:M13,เกษตรเมืองสรวง!M9:M13,เกษตรโพนทราย!M9:M13,เกษตรเมยวดี!M9:M13,เกษตรศรีสมเด็จ!M9:M13,เกษตรจังหาร!M9:M13,เกษตรเชียงขวัญ!M9:M13,เกษตรหนองฮี!M9:M13,เกษตรทุ่งเขาหลวง!M9:M13)*100/100)</f>
        <v>100</v>
      </c>
      <c r="N15" s="23">
        <f>(COUNT(เกษตรเมืองร้อยเอ็ด!N9:N13,เกษตรธวัชบุรี!N9:N13,เกษตรเสลภูมิ!N9:N13,เกษตรโพนทอง!N9:N13,เกษตรหนองพอก!N9:N13,เกษตรโพธิ์ชัย!N9:N13,เกษตรจตุรพักตรพิมาน!N9:N13,เกษตรปทุมรัตต์!N9:N13,เกษตรเกษตรวิสัย!N9:N13,เกษตรสุวรรณภูมิ!N9:N13,เกษตรอาจสามารถ!N9:N13,เกษตรพนมไพร!N9:N13,เกษตรเมืองสรวง!N9:N13,เกษตรโพนทราย!N9:N13,เกษตรเมยวดี!N9:N13,เกษตรศรีสมเด็จ!N9:N13,เกษตรจังหาร!N9:N13,เกษตรเชียงขวัญ!N9:N13,เกษตรหนองฮี!N9:N13,เกษตรทุ่งเขาหลวง!N9:N13)*100/100)</f>
        <v>100</v>
      </c>
      <c r="O15" s="23">
        <f>(COUNT(เกษตรเมืองร้อยเอ็ด!O9:O13,เกษตรธวัชบุรี!O9:O13,เกษตรเสลภูมิ!O9:O13,เกษตรโพนทอง!O9:O13,เกษตรหนองพอก!O9:O13,เกษตรโพธิ์ชัย!O9:O13,เกษตรจตุรพักตรพิมาน!O9:O13,เกษตรปทุมรัตต์!O9:O13,เกษตรเกษตรวิสัย!O9:O13,เกษตรสุวรรณภูมิ!O9:O13,เกษตรอาจสามารถ!O9:O13,เกษตรพนมไพร!O9:O13,เกษตรเมืองสรวง!O9:O13,เกษตรโพนทราย!O9:O13,เกษตรเมยวดี!O9:O13,เกษตรศรีสมเด็จ!O9:O13,เกษตรจังหาร!O9:O13,เกษตรเชียงขวัญ!O9:O13,เกษตรหนองฮี!O9:O13,เกษตรทุ่งเขาหลวง!O9:O13)*100/100)</f>
        <v>100</v>
      </c>
      <c r="P15" s="23">
        <f>(COUNT(เกษตรเมืองร้อยเอ็ด!P9:P13,เกษตรธวัชบุรี!P9:P13,เกษตรเสลภูมิ!P9:P13,เกษตรโพนทอง!P9:P13,เกษตรหนองพอก!P9:P13,เกษตรโพธิ์ชัย!P9:P13,เกษตรจตุรพักตรพิมาน!P9:P13,เกษตรปทุมรัตต์!P9:P13,เกษตรเกษตรวิสัย!P9:P13,เกษตรสุวรรณภูมิ!P9:P13,เกษตรอาจสามารถ!P9:P13,เกษตรพนมไพร!P9:P13,เกษตรเมืองสรวง!P9:P13,เกษตรโพนทราย!P9:P13,เกษตรเมยวดี!P9:P13,เกษตรศรีสมเด็จ!P9:P13,เกษตรจังหาร!P9:P13,เกษตรเชียงขวัญ!P9:P13,เกษตรหนองฮี!P9:P13,เกษตรทุ่งเขาหลวง!P9:P13)*100/100)</f>
        <v>100</v>
      </c>
      <c r="Q15" s="23">
        <f>(COUNT(เกษตรเมืองร้อยเอ็ด!Q9:Q13,เกษตรธวัชบุรี!Q9:Q13,เกษตรเสลภูมิ!Q9:Q13,เกษตรโพนทอง!Q9:Q13,เกษตรหนองพอก!Q9:Q13,เกษตรโพธิ์ชัย!Q9:Q13,เกษตรจตุรพักตรพิมาน!Q9:Q13,เกษตรปทุมรัตต์!Q9:Q13,เกษตรเกษตรวิสัย!Q9:Q13,เกษตรสุวรรณภูมิ!Q9:Q13,เกษตรอาจสามารถ!Q9:Q13,เกษตรพนมไพร!Q9:Q13,เกษตรเมืองสรวง!Q9:Q13,เกษตรโพนทราย!Q9:Q13,เกษตรเมยวดี!Q9:Q13,เกษตรศรีสมเด็จ!Q9:Q13,เกษตรจังหาร!Q9:Q13,เกษตรเชียงขวัญ!Q9:Q13,เกษตรหนองฮี!Q9:Q13,เกษตรทุ่งเขาหลวง!Q9:Q13)*100/100)</f>
        <v>100</v>
      </c>
      <c r="R15" s="23">
        <f>(COUNT(เกษตรเมืองร้อยเอ็ด!R9:R13,เกษตรธวัชบุรี!R9:R13,เกษตรเสลภูมิ!R9:R13,เกษตรโพนทอง!R9:R13,เกษตรหนองพอก!R9:R13,เกษตรโพธิ์ชัย!R9:R13,เกษตรจตุรพักตรพิมาน!R9:R13,เกษตรปทุมรัตต์!R9:R13,เกษตรเกษตรวิสัย!R9:R13,เกษตรสุวรรณภูมิ!R9:R13,เกษตรอาจสามารถ!R9:R13,เกษตรพนมไพร!R9:R13,เกษตรเมืองสรวง!R9:R13,เกษตรโพนทราย!R9:R13,เกษตรเมยวดี!R9:R13,เกษตรศรีสมเด็จ!R9:R13,เกษตรจังหาร!R9:R13,เกษตรเชียงขวัญ!R9:R13,เกษตรหนองฮี!R9:R13,เกษตรทุ่งเขาหลวง!R9:R13)*100/100)</f>
        <v>100</v>
      </c>
      <c r="S15" s="22"/>
      <c r="T15" s="22"/>
      <c r="U15" s="1"/>
    </row>
    <row r="16" spans="1:21" ht="24.6" customHeight="1">
      <c r="A16" s="1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"/>
    </row>
    <row r="17" spans="1:21" ht="24.6" customHeight="1">
      <c r="A17" s="6"/>
      <c r="B17" s="30" t="s">
        <v>34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2"/>
      <c r="U17" s="7"/>
    </row>
    <row r="18" spans="1:21" ht="24.6" customHeight="1">
      <c r="A18" s="1"/>
      <c r="B18" s="8" t="s">
        <v>3</v>
      </c>
      <c r="C18" s="9" t="s">
        <v>4</v>
      </c>
      <c r="D18" s="10" t="s">
        <v>5</v>
      </c>
      <c r="E18" s="11"/>
      <c r="F18" s="12"/>
      <c r="G18" s="10" t="s">
        <v>6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2"/>
      <c r="U18" s="1"/>
    </row>
    <row r="19" spans="1:21" ht="24.6" customHeight="1">
      <c r="A19" s="1"/>
      <c r="B19" s="13"/>
      <c r="C19" s="13"/>
      <c r="D19" s="10" t="s">
        <v>7</v>
      </c>
      <c r="E19" s="11"/>
      <c r="F19" s="12"/>
      <c r="G19" s="10" t="s">
        <v>8</v>
      </c>
      <c r="H19" s="11"/>
      <c r="I19" s="12"/>
      <c r="J19" s="10" t="s">
        <v>9</v>
      </c>
      <c r="K19" s="11"/>
      <c r="L19" s="12"/>
      <c r="M19" s="10" t="s">
        <v>10</v>
      </c>
      <c r="N19" s="11"/>
      <c r="O19" s="12"/>
      <c r="P19" s="10" t="s">
        <v>11</v>
      </c>
      <c r="Q19" s="11"/>
      <c r="R19" s="12"/>
      <c r="S19" s="9" t="s">
        <v>12</v>
      </c>
      <c r="T19" s="9" t="s">
        <v>13</v>
      </c>
      <c r="U19" s="1"/>
    </row>
    <row r="20" spans="1:21" ht="24.6" customHeight="1">
      <c r="A20" s="1"/>
      <c r="B20" s="14"/>
      <c r="C20" s="14"/>
      <c r="D20" s="15" t="s">
        <v>14</v>
      </c>
      <c r="E20" s="15" t="s">
        <v>15</v>
      </c>
      <c r="F20" s="15" t="s">
        <v>16</v>
      </c>
      <c r="G20" s="15" t="s">
        <v>17</v>
      </c>
      <c r="H20" s="15" t="s">
        <v>18</v>
      </c>
      <c r="I20" s="15" t="s">
        <v>19</v>
      </c>
      <c r="J20" s="15" t="s">
        <v>20</v>
      </c>
      <c r="K20" s="15" t="s">
        <v>21</v>
      </c>
      <c r="L20" s="15" t="s">
        <v>22</v>
      </c>
      <c r="M20" s="15" t="s">
        <v>23</v>
      </c>
      <c r="N20" s="15" t="s">
        <v>24</v>
      </c>
      <c r="O20" s="15" t="s">
        <v>25</v>
      </c>
      <c r="P20" s="15" t="s">
        <v>14</v>
      </c>
      <c r="Q20" s="15" t="s">
        <v>15</v>
      </c>
      <c r="R20" s="15" t="s">
        <v>16</v>
      </c>
      <c r="S20" s="14"/>
      <c r="T20" s="14"/>
      <c r="U20" s="1"/>
    </row>
    <row r="21" spans="1:21" ht="24.6" customHeight="1">
      <c r="A21" s="1"/>
      <c r="B21" s="16">
        <v>1</v>
      </c>
      <c r="C21" s="17" t="s">
        <v>26</v>
      </c>
      <c r="D21" s="18" t="s">
        <v>27</v>
      </c>
      <c r="E21" s="18" t="s">
        <v>27</v>
      </c>
      <c r="F21" s="18" t="s">
        <v>27</v>
      </c>
      <c r="G21" s="18" t="s">
        <v>27</v>
      </c>
      <c r="H21" s="18" t="s">
        <v>27</v>
      </c>
      <c r="I21" s="18" t="s">
        <v>27</v>
      </c>
      <c r="J21" s="19">
        <f>SUM(เกษตรเมืองร้อยเอ็ด!J21,เกษตรธวัชบุรี!J21,เกษตรเสลภูมิ!J21,เกษตรโพนทอง!J21,เกษตรหนองพอก!J21,เกษตรโพธิ์ชัย!J21,เกษตรจตุรพักตรพิมาน!J21,เกษตรปทุมรัตต์!J21,เกษตรเกษตรวิสัย!J21,เกษตรสุวรรณภูมิ!J21,เกษตรอาจสามารถ!J21,เกษตรพนมไพร!J21,เกษตรเมืองสรวง!J21,เกษตรโพนทราย!J21,เกษตรเมยวดี!J21,เกษตรศรีสมเด็จ!J21,เกษตรจังหาร!J21,เกษตรเชียงขวัญ!J21,เกษตรหนองฮี!J21,เกษตรทุ่งเขาหลวง!J21)</f>
        <v>25</v>
      </c>
      <c r="K21" s="19">
        <f>SUM(เกษตรเมืองร้อยเอ็ด!K21,เกษตรธวัชบุรี!K21,เกษตรเสลภูมิ!K21,เกษตรโพนทอง!K21,เกษตรหนองพอก!K21,เกษตรโพธิ์ชัย!K21,เกษตรจตุรพักตรพิมาน!K21,เกษตรปทุมรัตต์!K21,เกษตรเกษตรวิสัย!K21,เกษตรสุวรรณภูมิ!K21,เกษตรอาจสามารถ!K21,เกษตรพนมไพร!K21,เกษตรเมืองสรวง!K21,เกษตรโพนทราย!K21,เกษตรเมยวดี!K21,เกษตรศรีสมเด็จ!K21,เกษตรจังหาร!K21,เกษตรเชียงขวัญ!K21,เกษตรหนองฮี!K21,เกษตรทุ่งเขาหลวง!K21)</f>
        <v>29</v>
      </c>
      <c r="L21" s="19">
        <f>SUM(เกษตรเมืองร้อยเอ็ด!L21,เกษตรธวัชบุรี!L21,เกษตรเสลภูมิ!L21,เกษตรโพนทอง!L21,เกษตรหนองพอก!L21,เกษตรโพธิ์ชัย!L21,เกษตรจตุรพักตรพิมาน!L21,เกษตรปทุมรัตต์!L21,เกษตรเกษตรวิสัย!L21,เกษตรสุวรรณภูมิ!L21,เกษตรอาจสามารถ!L21,เกษตรพนมไพร!L21,เกษตรเมืองสรวง!L21,เกษตรโพนทราย!L21,เกษตรเมยวดี!L21,เกษตรศรีสมเด็จ!L21,เกษตรจังหาร!L21,เกษตรเชียงขวัญ!L21,เกษตรหนองฮี!L21,เกษตรทุ่งเขาหลวง!L21)</f>
        <v>38</v>
      </c>
      <c r="M21" s="19">
        <f>SUM(เกษตรเมืองร้อยเอ็ด!M21,เกษตรธวัชบุรี!M21,เกษตรเสลภูมิ!M21,เกษตรโพนทอง!M21,เกษตรหนองพอก!M21,เกษตรโพธิ์ชัย!M21,เกษตรจตุรพักตรพิมาน!M21,เกษตรปทุมรัตต์!M21,เกษตรเกษตรวิสัย!M21,เกษตรสุวรรณภูมิ!M21,เกษตรอาจสามารถ!M21,เกษตรพนมไพร!M21,เกษตรเมืองสรวง!M21,เกษตรโพนทราย!M21,เกษตรเมยวดี!M21,เกษตรศรีสมเด็จ!M21,เกษตรจังหาร!M21,เกษตรเชียงขวัญ!M21,เกษตรหนองฮี!M21,เกษตรทุ่งเขาหลวง!M21)</f>
        <v>89</v>
      </c>
      <c r="N21" s="19">
        <f>SUM(เกษตรเมืองร้อยเอ็ด!N21,เกษตรธวัชบุรี!N21,เกษตรเสลภูมิ!N21,เกษตรโพนทอง!N21,เกษตรหนองพอก!N21,เกษตรโพธิ์ชัย!N21,เกษตรจตุรพักตรพิมาน!N21,เกษตรปทุมรัตต์!N21,เกษตรเกษตรวิสัย!N21,เกษตรสุวรรณภูมิ!N21,เกษตรอาจสามารถ!N21,เกษตรพนมไพร!N21,เกษตรเมืองสรวง!N21,เกษตรโพนทราย!N21,เกษตรเมยวดี!N21,เกษตรศรีสมเด็จ!N21,เกษตรจังหาร!N21,เกษตรเชียงขวัญ!N21,เกษตรหนองฮี!N21,เกษตรทุ่งเขาหลวง!N21)</f>
        <v>65</v>
      </c>
      <c r="O21" s="19">
        <f>SUM(เกษตรเมืองร้อยเอ็ด!O21,เกษตรธวัชบุรี!O21,เกษตรเสลภูมิ!O21,เกษตรโพนทอง!O21,เกษตรหนองพอก!O21,เกษตรโพธิ์ชัย!O21,เกษตรจตุรพักตรพิมาน!O21,เกษตรปทุมรัตต์!O21,เกษตรเกษตรวิสัย!O21,เกษตรสุวรรณภูมิ!O21,เกษตรอาจสามารถ!O21,เกษตรพนมไพร!O21,เกษตรเมืองสรวง!O21,เกษตรโพนทราย!O21,เกษตรเมยวดี!O21,เกษตรศรีสมเด็จ!O21,เกษตรจังหาร!O21,เกษตรเชียงขวัญ!O21,เกษตรหนองฮี!O21,เกษตรทุ่งเขาหลวง!O21)</f>
        <v>24</v>
      </c>
      <c r="P21" s="19">
        <f>SUM(เกษตรเมืองร้อยเอ็ด!P21,เกษตรธวัชบุรี!P21,เกษตรเสลภูมิ!P21,เกษตรโพนทอง!P21,เกษตรหนองพอก!P21,เกษตรโพธิ์ชัย!P21,เกษตรจตุรพักตรพิมาน!P21,เกษตรปทุมรัตต์!P21,เกษตรเกษตรวิสัย!P21,เกษตรสุวรรณภูมิ!P21,เกษตรอาจสามารถ!P21,เกษตรพนมไพร!P21,เกษตรเมืองสรวง!P21,เกษตรโพนทราย!P21,เกษตรเมยวดี!P21,เกษตรศรีสมเด็จ!P21,เกษตรจังหาร!P21,เกษตรเชียงขวัญ!P21,เกษตรหนองฮี!P21,เกษตรทุ่งเขาหลวง!P21)</f>
        <v>21</v>
      </c>
      <c r="Q21" s="19">
        <f>SUM(เกษตรเมืองร้อยเอ็ด!Q21,เกษตรธวัชบุรี!Q21,เกษตรเสลภูมิ!Q21,เกษตรโพนทอง!Q21,เกษตรหนองพอก!Q21,เกษตรโพธิ์ชัย!Q21,เกษตรจตุรพักตรพิมาน!Q21,เกษตรปทุมรัตต์!Q21,เกษตรเกษตรวิสัย!Q21,เกษตรสุวรรณภูมิ!Q21,เกษตรอาจสามารถ!Q21,เกษตรพนมไพร!Q21,เกษตรเมืองสรวง!Q21,เกษตรโพนทราย!Q21,เกษตรเมยวดี!Q21,เกษตรศรีสมเด็จ!Q21,เกษตรจังหาร!Q21,เกษตรเชียงขวัญ!Q21,เกษตรหนองฮี!Q21,เกษตรทุ่งเขาหลวง!Q21)</f>
        <v>24</v>
      </c>
      <c r="R21" s="19">
        <f>SUM(เกษตรเมืองร้อยเอ็ด!R21,เกษตรธวัชบุรี!R21,เกษตรเสลภูมิ!R21,เกษตรโพนทอง!R21,เกษตรหนองพอก!R21,เกษตรโพธิ์ชัย!R21,เกษตรจตุรพักตรพิมาน!R21,เกษตรปทุมรัตต์!R21,เกษตรเกษตรวิสัย!R21,เกษตรสุวรรณภูมิ!R21,เกษตรอาจสามารถ!R21,เกษตรพนมไพร!R21,เกษตรเมืองสรวง!R21,เกษตรโพนทราย!R21,เกษตรเมยวดี!R21,เกษตรศรีสมเด็จ!R21,เกษตรจังหาร!R21,เกษตรเชียงขวัญ!R21,เกษตรหนองฮี!R21,เกษตรทุ่งเขาหลวง!R21)</f>
        <v>32</v>
      </c>
      <c r="S21" s="18">
        <f t="shared" ref="S21:S25" si="2">SUM(D21:R21)</f>
        <v>347</v>
      </c>
      <c r="T21" s="18">
        <f t="shared" ref="T21:T25" si="3">AVERAGE(D21:R21)</f>
        <v>38.555555555555557</v>
      </c>
      <c r="U21" s="1"/>
    </row>
    <row r="22" spans="1:21" ht="24.6" customHeight="1">
      <c r="A22" s="1"/>
      <c r="B22" s="16">
        <v>2</v>
      </c>
      <c r="C22" s="17" t="s">
        <v>28</v>
      </c>
      <c r="D22" s="18" t="s">
        <v>27</v>
      </c>
      <c r="E22" s="18" t="s">
        <v>27</v>
      </c>
      <c r="F22" s="18" t="s">
        <v>27</v>
      </c>
      <c r="G22" s="18" t="s">
        <v>27</v>
      </c>
      <c r="H22" s="18" t="s">
        <v>27</v>
      </c>
      <c r="I22" s="18" t="s">
        <v>27</v>
      </c>
      <c r="J22" s="19">
        <f>SUM(เกษตรเมืองร้อยเอ็ด!J22,เกษตรธวัชบุรี!J22,เกษตรเสลภูมิ!J22,เกษตรโพนทอง!J22,เกษตรหนองพอก!J22,เกษตรโพธิ์ชัย!J22,เกษตรจตุรพักตรพิมาน!J22,เกษตรปทุมรัตต์!J22,เกษตรเกษตรวิสัย!J22,เกษตรสุวรรณภูมิ!J22,เกษตรอาจสามารถ!J22,เกษตรพนมไพร!J22,เกษตรเมืองสรวง!J22,เกษตรโพนทราย!J22,เกษตรเมยวดี!J22,เกษตรศรีสมเด็จ!J22,เกษตรจังหาร!J22,เกษตรเชียงขวัญ!J22,เกษตรหนองฮี!J22,เกษตรทุ่งเขาหลวง!J22)</f>
        <v>0</v>
      </c>
      <c r="K22" s="19">
        <f>SUM(เกษตรเมืองร้อยเอ็ด!K22,เกษตรธวัชบุรี!K22,เกษตรเสลภูมิ!K22,เกษตรโพนทอง!K22,เกษตรหนองพอก!K22,เกษตรโพธิ์ชัย!K22,เกษตรจตุรพักตรพิมาน!K22,เกษตรปทุมรัตต์!K22,เกษตรเกษตรวิสัย!K22,เกษตรสุวรรณภูมิ!K22,เกษตรอาจสามารถ!K22,เกษตรพนมไพร!K22,เกษตรเมืองสรวง!K22,เกษตรโพนทราย!K22,เกษตรเมยวดี!K22,เกษตรศรีสมเด็จ!K22,เกษตรจังหาร!K22,เกษตรเชียงขวัญ!K22,เกษตรหนองฮี!K22,เกษตรทุ่งเขาหลวง!K22)</f>
        <v>0</v>
      </c>
      <c r="L22" s="19">
        <f>SUM(เกษตรเมืองร้อยเอ็ด!L22,เกษตรธวัชบุรี!L22,เกษตรเสลภูมิ!L22,เกษตรโพนทอง!L22,เกษตรหนองพอก!L22,เกษตรโพธิ์ชัย!L22,เกษตรจตุรพักตรพิมาน!L22,เกษตรปทุมรัตต์!L22,เกษตรเกษตรวิสัย!L22,เกษตรสุวรรณภูมิ!L22,เกษตรอาจสามารถ!L22,เกษตรพนมไพร!L22,เกษตรเมืองสรวง!L22,เกษตรโพนทราย!L22,เกษตรเมยวดี!L22,เกษตรศรีสมเด็จ!L22,เกษตรจังหาร!L22,เกษตรเชียงขวัญ!L22,เกษตรหนองฮี!L22,เกษตรทุ่งเขาหลวง!L22)</f>
        <v>0</v>
      </c>
      <c r="M22" s="19">
        <f>SUM(เกษตรเมืองร้อยเอ็ด!M22,เกษตรธวัชบุรี!M22,เกษตรเสลภูมิ!M22,เกษตรโพนทอง!M22,เกษตรหนองพอก!M22,เกษตรโพธิ์ชัย!M22,เกษตรจตุรพักตรพิมาน!M22,เกษตรปทุมรัตต์!M22,เกษตรเกษตรวิสัย!M22,เกษตรสุวรรณภูมิ!M22,เกษตรอาจสามารถ!M22,เกษตรพนมไพร!M22,เกษตรเมืองสรวง!M22,เกษตรโพนทราย!M22,เกษตรเมยวดี!M22,เกษตรศรีสมเด็จ!M22,เกษตรจังหาร!M22,เกษตรเชียงขวัญ!M22,เกษตรหนองฮี!M22,เกษตรทุ่งเขาหลวง!M22)</f>
        <v>0</v>
      </c>
      <c r="N22" s="19">
        <f>SUM(เกษตรเมืองร้อยเอ็ด!N22,เกษตรธวัชบุรี!N22,เกษตรเสลภูมิ!N22,เกษตรโพนทอง!N22,เกษตรหนองพอก!N22,เกษตรโพธิ์ชัย!N22,เกษตรจตุรพักตรพิมาน!N22,เกษตรปทุมรัตต์!N22,เกษตรเกษตรวิสัย!N22,เกษตรสุวรรณภูมิ!N22,เกษตรอาจสามารถ!N22,เกษตรพนมไพร!N22,เกษตรเมืองสรวง!N22,เกษตรโพนทราย!N22,เกษตรเมยวดี!N22,เกษตรศรีสมเด็จ!N22,เกษตรจังหาร!N22,เกษตรเชียงขวัญ!N22,เกษตรหนองฮี!N22,เกษตรทุ่งเขาหลวง!N22)</f>
        <v>0</v>
      </c>
      <c r="O22" s="19">
        <f>SUM(เกษตรเมืองร้อยเอ็ด!O22,เกษตรธวัชบุรี!O22,เกษตรเสลภูมิ!O22,เกษตรโพนทอง!O22,เกษตรหนองพอก!O22,เกษตรโพธิ์ชัย!O22,เกษตรจตุรพักตรพิมาน!O22,เกษตรปทุมรัตต์!O22,เกษตรเกษตรวิสัย!O22,เกษตรสุวรรณภูมิ!O22,เกษตรอาจสามารถ!O22,เกษตรพนมไพร!O22,เกษตรเมืองสรวง!O22,เกษตรโพนทราย!O22,เกษตรเมยวดี!O22,เกษตรศรีสมเด็จ!O22,เกษตรจังหาร!O22,เกษตรเชียงขวัญ!O22,เกษตรหนองฮี!O22,เกษตรทุ่งเขาหลวง!O22)</f>
        <v>0</v>
      </c>
      <c r="P22" s="19">
        <f>SUM(เกษตรเมืองร้อยเอ็ด!P22,เกษตรธวัชบุรี!P22,เกษตรเสลภูมิ!P22,เกษตรโพนทอง!P22,เกษตรหนองพอก!P22,เกษตรโพธิ์ชัย!P22,เกษตรจตุรพักตรพิมาน!P22,เกษตรปทุมรัตต์!P22,เกษตรเกษตรวิสัย!P22,เกษตรสุวรรณภูมิ!P22,เกษตรอาจสามารถ!P22,เกษตรพนมไพร!P22,เกษตรเมืองสรวง!P22,เกษตรโพนทราย!P22,เกษตรเมยวดี!P22,เกษตรศรีสมเด็จ!P22,เกษตรจังหาร!P22,เกษตรเชียงขวัญ!P22,เกษตรหนองฮี!P22,เกษตรทุ่งเขาหลวง!P22)</f>
        <v>0</v>
      </c>
      <c r="Q22" s="19">
        <f>SUM(เกษตรเมืองร้อยเอ็ด!Q22,เกษตรธวัชบุรี!Q22,เกษตรเสลภูมิ!Q22,เกษตรโพนทอง!Q22,เกษตรหนองพอก!Q22,เกษตรโพธิ์ชัย!Q22,เกษตรจตุรพักตรพิมาน!Q22,เกษตรปทุมรัตต์!Q22,เกษตรเกษตรวิสัย!Q22,เกษตรสุวรรณภูมิ!Q22,เกษตรอาจสามารถ!Q22,เกษตรพนมไพร!Q22,เกษตรเมืองสรวง!Q22,เกษตรโพนทราย!Q22,เกษตรเมยวดี!Q22,เกษตรศรีสมเด็จ!Q22,เกษตรจังหาร!Q22,เกษตรเชียงขวัญ!Q22,เกษตรหนองฮี!Q22,เกษตรทุ่งเขาหลวง!Q22)</f>
        <v>0</v>
      </c>
      <c r="R22" s="19">
        <f>SUM(เกษตรเมืองร้อยเอ็ด!R22,เกษตรธวัชบุรี!R22,เกษตรเสลภูมิ!R22,เกษตรโพนทอง!R22,เกษตรหนองพอก!R22,เกษตรโพธิ์ชัย!R22,เกษตรจตุรพักตรพิมาน!R22,เกษตรปทุมรัตต์!R22,เกษตรเกษตรวิสัย!R22,เกษตรสุวรรณภูมิ!R22,เกษตรอาจสามารถ!R22,เกษตรพนมไพร!R22,เกษตรเมืองสรวง!R22,เกษตรโพนทราย!R22,เกษตรเมยวดี!R22,เกษตรศรีสมเด็จ!R22,เกษตรจังหาร!R22,เกษตรเชียงขวัญ!R22,เกษตรหนองฮี!R22,เกษตรทุ่งเขาหลวง!R22)</f>
        <v>0</v>
      </c>
      <c r="S22" s="18">
        <f t="shared" si="2"/>
        <v>0</v>
      </c>
      <c r="T22" s="18">
        <f t="shared" si="3"/>
        <v>0</v>
      </c>
      <c r="U22" s="1"/>
    </row>
    <row r="23" spans="1:21" ht="24.6" customHeight="1">
      <c r="A23" s="1"/>
      <c r="B23" s="16">
        <v>3</v>
      </c>
      <c r="C23" s="17" t="s">
        <v>29</v>
      </c>
      <c r="D23" s="18" t="s">
        <v>27</v>
      </c>
      <c r="E23" s="18" t="s">
        <v>27</v>
      </c>
      <c r="F23" s="18" t="s">
        <v>27</v>
      </c>
      <c r="G23" s="18" t="s">
        <v>27</v>
      </c>
      <c r="H23" s="18" t="s">
        <v>27</v>
      </c>
      <c r="I23" s="18" t="s">
        <v>27</v>
      </c>
      <c r="J23" s="19">
        <f>SUM(เกษตรเมืองร้อยเอ็ด!J23,เกษตรธวัชบุรี!J23,เกษตรเสลภูมิ!J23,เกษตรโพนทอง!J23,เกษตรหนองพอก!J23,เกษตรโพธิ์ชัย!J23,เกษตรจตุรพักตรพิมาน!J23,เกษตรปทุมรัตต์!J23,เกษตรเกษตรวิสัย!J23,เกษตรสุวรรณภูมิ!J23,เกษตรอาจสามารถ!J23,เกษตรพนมไพร!J23,เกษตรเมืองสรวง!J23,เกษตรโพนทราย!J23,เกษตรเมยวดี!J23,เกษตรศรีสมเด็จ!J23,เกษตรจังหาร!J23,เกษตรเชียงขวัญ!J23,เกษตรหนองฮี!J23,เกษตรทุ่งเขาหลวง!J23)</f>
        <v>0</v>
      </c>
      <c r="K23" s="19">
        <f>SUM(เกษตรเมืองร้อยเอ็ด!K23,เกษตรธวัชบุรี!K23,เกษตรเสลภูมิ!K23,เกษตรโพนทอง!K23,เกษตรหนองพอก!K23,เกษตรโพธิ์ชัย!K23,เกษตรจตุรพักตรพิมาน!K23,เกษตรปทุมรัตต์!K23,เกษตรเกษตรวิสัย!K23,เกษตรสุวรรณภูมิ!K23,เกษตรอาจสามารถ!K23,เกษตรพนมไพร!K23,เกษตรเมืองสรวง!K23,เกษตรโพนทราย!K23,เกษตรเมยวดี!K23,เกษตรศรีสมเด็จ!K23,เกษตรจังหาร!K23,เกษตรเชียงขวัญ!K23,เกษตรหนองฮี!K23,เกษตรทุ่งเขาหลวง!K23)</f>
        <v>0</v>
      </c>
      <c r="L23" s="19">
        <f>SUM(เกษตรเมืองร้อยเอ็ด!L23,เกษตรธวัชบุรี!L23,เกษตรเสลภูมิ!L23,เกษตรโพนทอง!L23,เกษตรหนองพอก!L23,เกษตรโพธิ์ชัย!L23,เกษตรจตุรพักตรพิมาน!L23,เกษตรปทุมรัตต์!L23,เกษตรเกษตรวิสัย!L23,เกษตรสุวรรณภูมิ!L23,เกษตรอาจสามารถ!L23,เกษตรพนมไพร!L23,เกษตรเมืองสรวง!L23,เกษตรโพนทราย!L23,เกษตรเมยวดี!L23,เกษตรศรีสมเด็จ!L23,เกษตรจังหาร!L23,เกษตรเชียงขวัญ!L23,เกษตรหนองฮี!L23,เกษตรทุ่งเขาหลวง!L23)</f>
        <v>0</v>
      </c>
      <c r="M23" s="19">
        <f>SUM(เกษตรเมืองร้อยเอ็ด!M23,เกษตรธวัชบุรี!M23,เกษตรเสลภูมิ!M23,เกษตรโพนทอง!M23,เกษตรหนองพอก!M23,เกษตรโพธิ์ชัย!M23,เกษตรจตุรพักตรพิมาน!M23,เกษตรปทุมรัตต์!M23,เกษตรเกษตรวิสัย!M23,เกษตรสุวรรณภูมิ!M23,เกษตรอาจสามารถ!M23,เกษตรพนมไพร!M23,เกษตรเมืองสรวง!M23,เกษตรโพนทราย!M23,เกษตรเมยวดี!M23,เกษตรศรีสมเด็จ!M23,เกษตรจังหาร!M23,เกษตรเชียงขวัญ!M23,เกษตรหนองฮี!M23,เกษตรทุ่งเขาหลวง!M23)</f>
        <v>0</v>
      </c>
      <c r="N23" s="19">
        <f>SUM(เกษตรเมืองร้อยเอ็ด!N23,เกษตรธวัชบุรี!N23,เกษตรเสลภูมิ!N23,เกษตรโพนทอง!N23,เกษตรหนองพอก!N23,เกษตรโพธิ์ชัย!N23,เกษตรจตุรพักตรพิมาน!N23,เกษตรปทุมรัตต์!N23,เกษตรเกษตรวิสัย!N23,เกษตรสุวรรณภูมิ!N23,เกษตรอาจสามารถ!N23,เกษตรพนมไพร!N23,เกษตรเมืองสรวง!N23,เกษตรโพนทราย!N23,เกษตรเมยวดี!N23,เกษตรศรีสมเด็จ!N23,เกษตรจังหาร!N23,เกษตรเชียงขวัญ!N23,เกษตรหนองฮี!N23,เกษตรทุ่งเขาหลวง!N23)</f>
        <v>0</v>
      </c>
      <c r="O23" s="19">
        <f>SUM(เกษตรเมืองร้อยเอ็ด!O23,เกษตรธวัชบุรี!O23,เกษตรเสลภูมิ!O23,เกษตรโพนทอง!O23,เกษตรหนองพอก!O23,เกษตรโพธิ์ชัย!O23,เกษตรจตุรพักตรพิมาน!O23,เกษตรปทุมรัตต์!O23,เกษตรเกษตรวิสัย!O23,เกษตรสุวรรณภูมิ!O23,เกษตรอาจสามารถ!O23,เกษตรพนมไพร!O23,เกษตรเมืองสรวง!O23,เกษตรโพนทราย!O23,เกษตรเมยวดี!O23,เกษตรศรีสมเด็จ!O23,เกษตรจังหาร!O23,เกษตรเชียงขวัญ!O23,เกษตรหนองฮี!O23,เกษตรทุ่งเขาหลวง!O23)</f>
        <v>0</v>
      </c>
      <c r="P23" s="19">
        <f>SUM(เกษตรเมืองร้อยเอ็ด!P23,เกษตรธวัชบุรี!P23,เกษตรเสลภูมิ!P23,เกษตรโพนทอง!P23,เกษตรหนองพอก!P23,เกษตรโพธิ์ชัย!P23,เกษตรจตุรพักตรพิมาน!P23,เกษตรปทุมรัตต์!P23,เกษตรเกษตรวิสัย!P23,เกษตรสุวรรณภูมิ!P23,เกษตรอาจสามารถ!P23,เกษตรพนมไพร!P23,เกษตรเมืองสรวง!P23,เกษตรโพนทราย!P23,เกษตรเมยวดี!P23,เกษตรศรีสมเด็จ!P23,เกษตรจังหาร!P23,เกษตรเชียงขวัญ!P23,เกษตรหนองฮี!P23,เกษตรทุ่งเขาหลวง!P23)</f>
        <v>0</v>
      </c>
      <c r="Q23" s="19">
        <f>SUM(เกษตรเมืองร้อยเอ็ด!Q23,เกษตรธวัชบุรี!Q23,เกษตรเสลภูมิ!Q23,เกษตรโพนทอง!Q23,เกษตรหนองพอก!Q23,เกษตรโพธิ์ชัย!Q23,เกษตรจตุรพักตรพิมาน!Q23,เกษตรปทุมรัตต์!Q23,เกษตรเกษตรวิสัย!Q23,เกษตรสุวรรณภูมิ!Q23,เกษตรอาจสามารถ!Q23,เกษตรพนมไพร!Q23,เกษตรเมืองสรวง!Q23,เกษตรโพนทราย!Q23,เกษตรเมยวดี!Q23,เกษตรศรีสมเด็จ!Q23,เกษตรจังหาร!Q23,เกษตรเชียงขวัญ!Q23,เกษตรหนองฮี!Q23,เกษตรทุ่งเขาหลวง!Q23)</f>
        <v>0</v>
      </c>
      <c r="R23" s="19">
        <f>SUM(เกษตรเมืองร้อยเอ็ด!R23,เกษตรธวัชบุรี!R23,เกษตรเสลภูมิ!R23,เกษตรโพนทอง!R23,เกษตรหนองพอก!R23,เกษตรโพธิ์ชัย!R23,เกษตรจตุรพักตรพิมาน!R23,เกษตรปทุมรัตต์!R23,เกษตรเกษตรวิสัย!R23,เกษตรสุวรรณภูมิ!R23,เกษตรอาจสามารถ!R23,เกษตรพนมไพร!R23,เกษตรเมืองสรวง!R23,เกษตรโพนทราย!R23,เกษตรเมยวดี!R23,เกษตรศรีสมเด็จ!R23,เกษตรจังหาร!R23,เกษตรเชียงขวัญ!R23,เกษตรหนองฮี!R23,เกษตรทุ่งเขาหลวง!R23)</f>
        <v>0</v>
      </c>
      <c r="S23" s="18">
        <f t="shared" si="2"/>
        <v>0</v>
      </c>
      <c r="T23" s="18">
        <f t="shared" si="3"/>
        <v>0</v>
      </c>
      <c r="U23" s="1"/>
    </row>
    <row r="24" spans="1:21" ht="24.6" customHeight="1">
      <c r="A24" s="1"/>
      <c r="B24" s="16">
        <v>4</v>
      </c>
      <c r="C24" s="17" t="s">
        <v>30</v>
      </c>
      <c r="D24" s="18" t="s">
        <v>27</v>
      </c>
      <c r="E24" s="18" t="s">
        <v>27</v>
      </c>
      <c r="F24" s="18" t="s">
        <v>27</v>
      </c>
      <c r="G24" s="18" t="s">
        <v>27</v>
      </c>
      <c r="H24" s="18" t="s">
        <v>27</v>
      </c>
      <c r="I24" s="18" t="s">
        <v>27</v>
      </c>
      <c r="J24" s="19">
        <f>SUM(เกษตรเมืองร้อยเอ็ด!J24,เกษตรธวัชบุรี!J24,เกษตรเสลภูมิ!J24,เกษตรโพนทอง!J24,เกษตรหนองพอก!J24,เกษตรโพธิ์ชัย!J24,เกษตรจตุรพักตรพิมาน!J24,เกษตรปทุมรัตต์!J24,เกษตรเกษตรวิสัย!J24,เกษตรสุวรรณภูมิ!J24,เกษตรอาจสามารถ!J24,เกษตรพนมไพร!J24,เกษตรเมืองสรวง!J24,เกษตรโพนทราย!J24,เกษตรเมยวดี!J24,เกษตรศรีสมเด็จ!J24,เกษตรจังหาร!J24,เกษตรเชียงขวัญ!J24,เกษตรหนองฮี!J24,เกษตรทุ่งเขาหลวง!J24)</f>
        <v>0</v>
      </c>
      <c r="K24" s="19">
        <f>SUM(เกษตรเมืองร้อยเอ็ด!K24,เกษตรธวัชบุรี!K24,เกษตรเสลภูมิ!K24,เกษตรโพนทอง!K24,เกษตรหนองพอก!K24,เกษตรโพธิ์ชัย!K24,เกษตรจตุรพักตรพิมาน!K24,เกษตรปทุมรัตต์!K24,เกษตรเกษตรวิสัย!K24,เกษตรสุวรรณภูมิ!K24,เกษตรอาจสามารถ!K24,เกษตรพนมไพร!K24,เกษตรเมืองสรวง!K24,เกษตรโพนทราย!K24,เกษตรเมยวดี!K24,เกษตรศรีสมเด็จ!K24,เกษตรจังหาร!K24,เกษตรเชียงขวัญ!K24,เกษตรหนองฮี!K24,เกษตรทุ่งเขาหลวง!K24)</f>
        <v>0</v>
      </c>
      <c r="L24" s="19">
        <f>SUM(เกษตรเมืองร้อยเอ็ด!L24,เกษตรธวัชบุรี!L24,เกษตรเสลภูมิ!L24,เกษตรโพนทอง!L24,เกษตรหนองพอก!L24,เกษตรโพธิ์ชัย!L24,เกษตรจตุรพักตรพิมาน!L24,เกษตรปทุมรัตต์!L24,เกษตรเกษตรวิสัย!L24,เกษตรสุวรรณภูมิ!L24,เกษตรอาจสามารถ!L24,เกษตรพนมไพร!L24,เกษตรเมืองสรวง!L24,เกษตรโพนทราย!L24,เกษตรเมยวดี!L24,เกษตรศรีสมเด็จ!L24,เกษตรจังหาร!L24,เกษตรเชียงขวัญ!L24,เกษตรหนองฮี!L24,เกษตรทุ่งเขาหลวง!L24)</f>
        <v>0</v>
      </c>
      <c r="M24" s="19">
        <f>SUM(เกษตรเมืองร้อยเอ็ด!M24,เกษตรธวัชบุรี!M24,เกษตรเสลภูมิ!M24,เกษตรโพนทอง!M24,เกษตรหนองพอก!M24,เกษตรโพธิ์ชัย!M24,เกษตรจตุรพักตรพิมาน!M24,เกษตรปทุมรัตต์!M24,เกษตรเกษตรวิสัย!M24,เกษตรสุวรรณภูมิ!M24,เกษตรอาจสามารถ!M24,เกษตรพนมไพร!M24,เกษตรเมืองสรวง!M24,เกษตรโพนทราย!M24,เกษตรเมยวดี!M24,เกษตรศรีสมเด็จ!M24,เกษตรจังหาร!M24,เกษตรเชียงขวัญ!M24,เกษตรหนองฮี!M24,เกษตรทุ่งเขาหลวง!M24)</f>
        <v>0</v>
      </c>
      <c r="N24" s="19">
        <f>SUM(เกษตรเมืองร้อยเอ็ด!N24,เกษตรธวัชบุรี!N24,เกษตรเสลภูมิ!N24,เกษตรโพนทอง!N24,เกษตรหนองพอก!N24,เกษตรโพธิ์ชัย!N24,เกษตรจตุรพักตรพิมาน!N24,เกษตรปทุมรัตต์!N24,เกษตรเกษตรวิสัย!N24,เกษตรสุวรรณภูมิ!N24,เกษตรอาจสามารถ!N24,เกษตรพนมไพร!N24,เกษตรเมืองสรวง!N24,เกษตรโพนทราย!N24,เกษตรเมยวดี!N24,เกษตรศรีสมเด็จ!N24,เกษตรจังหาร!N24,เกษตรเชียงขวัญ!N24,เกษตรหนองฮี!N24,เกษตรทุ่งเขาหลวง!N24)</f>
        <v>0</v>
      </c>
      <c r="O24" s="19">
        <f>SUM(เกษตรเมืองร้อยเอ็ด!O24,เกษตรธวัชบุรี!O24,เกษตรเสลภูมิ!O24,เกษตรโพนทอง!O24,เกษตรหนองพอก!O24,เกษตรโพธิ์ชัย!O24,เกษตรจตุรพักตรพิมาน!O24,เกษตรปทุมรัตต์!O24,เกษตรเกษตรวิสัย!O24,เกษตรสุวรรณภูมิ!O24,เกษตรอาจสามารถ!O24,เกษตรพนมไพร!O24,เกษตรเมืองสรวง!O24,เกษตรโพนทราย!O24,เกษตรเมยวดี!O24,เกษตรศรีสมเด็จ!O24,เกษตรจังหาร!O24,เกษตรเชียงขวัญ!O24,เกษตรหนองฮี!O24,เกษตรทุ่งเขาหลวง!O24)</f>
        <v>0</v>
      </c>
      <c r="P24" s="19">
        <f>SUM(เกษตรเมืองร้อยเอ็ด!P24,เกษตรธวัชบุรี!P24,เกษตรเสลภูมิ!P24,เกษตรโพนทอง!P24,เกษตรหนองพอก!P24,เกษตรโพธิ์ชัย!P24,เกษตรจตุรพักตรพิมาน!P24,เกษตรปทุมรัตต์!P24,เกษตรเกษตรวิสัย!P24,เกษตรสุวรรณภูมิ!P24,เกษตรอาจสามารถ!P24,เกษตรพนมไพร!P24,เกษตรเมืองสรวง!P24,เกษตรโพนทราย!P24,เกษตรเมยวดี!P24,เกษตรศรีสมเด็จ!P24,เกษตรจังหาร!P24,เกษตรเชียงขวัญ!P24,เกษตรหนองฮี!P24,เกษตรทุ่งเขาหลวง!P24)</f>
        <v>0</v>
      </c>
      <c r="Q24" s="19">
        <f>SUM(เกษตรเมืองร้อยเอ็ด!Q24,เกษตรธวัชบุรี!Q24,เกษตรเสลภูมิ!Q24,เกษตรโพนทอง!Q24,เกษตรหนองพอก!Q24,เกษตรโพธิ์ชัย!Q24,เกษตรจตุรพักตรพิมาน!Q24,เกษตรปทุมรัตต์!Q24,เกษตรเกษตรวิสัย!Q24,เกษตรสุวรรณภูมิ!Q24,เกษตรอาจสามารถ!Q24,เกษตรพนมไพร!Q24,เกษตรเมืองสรวง!Q24,เกษตรโพนทราย!Q24,เกษตรเมยวดี!Q24,เกษตรศรีสมเด็จ!Q24,เกษตรจังหาร!Q24,เกษตรเชียงขวัญ!Q24,เกษตรหนองฮี!Q24,เกษตรทุ่งเขาหลวง!Q24)</f>
        <v>0</v>
      </c>
      <c r="R24" s="19">
        <f>SUM(เกษตรเมืองร้อยเอ็ด!R24,เกษตรธวัชบุรี!R24,เกษตรเสลภูมิ!R24,เกษตรโพนทอง!R24,เกษตรหนองพอก!R24,เกษตรโพธิ์ชัย!R24,เกษตรจตุรพักตรพิมาน!R24,เกษตรปทุมรัตต์!R24,เกษตรเกษตรวิสัย!R24,เกษตรสุวรรณภูมิ!R24,เกษตรอาจสามารถ!R24,เกษตรพนมไพร!R24,เกษตรเมืองสรวง!R24,เกษตรโพนทราย!R24,เกษตรเมยวดี!R24,เกษตรศรีสมเด็จ!R24,เกษตรจังหาร!R24,เกษตรเชียงขวัญ!R24,เกษตรหนองฮี!R24,เกษตรทุ่งเขาหลวง!R24)</f>
        <v>0</v>
      </c>
      <c r="S24" s="18">
        <f t="shared" si="2"/>
        <v>0</v>
      </c>
      <c r="T24" s="18">
        <f t="shared" si="3"/>
        <v>0</v>
      </c>
      <c r="U24" s="1"/>
    </row>
    <row r="25" spans="1:21" ht="24.6" customHeight="1">
      <c r="A25" s="1"/>
      <c r="B25" s="16">
        <v>5</v>
      </c>
      <c r="C25" s="17" t="s">
        <v>31</v>
      </c>
      <c r="D25" s="18" t="s">
        <v>27</v>
      </c>
      <c r="E25" s="18" t="s">
        <v>27</v>
      </c>
      <c r="F25" s="18" t="s">
        <v>27</v>
      </c>
      <c r="G25" s="18" t="s">
        <v>27</v>
      </c>
      <c r="H25" s="18" t="s">
        <v>27</v>
      </c>
      <c r="I25" s="18" t="s">
        <v>27</v>
      </c>
      <c r="J25" s="19">
        <f>SUM(เกษตรเมืองร้อยเอ็ด!J25,เกษตรธวัชบุรี!J25,เกษตรเสลภูมิ!J25,เกษตรโพนทอง!J25,เกษตรหนองพอก!J25,เกษตรโพธิ์ชัย!J25,เกษตรจตุรพักตรพิมาน!J25,เกษตรปทุมรัตต์!J25,เกษตรเกษตรวิสัย!J25,เกษตรสุวรรณภูมิ!J25,เกษตรอาจสามารถ!J25,เกษตรพนมไพร!J25,เกษตรเมืองสรวง!J25,เกษตรโพนทราย!J25,เกษตรเมยวดี!J25,เกษตรศรีสมเด็จ!J25,เกษตรจังหาร!J25,เกษตรเชียงขวัญ!J25,เกษตรหนองฮี!J25,เกษตรทุ่งเขาหลวง!J25)</f>
        <v>0</v>
      </c>
      <c r="K25" s="19">
        <f>SUM(เกษตรเมืองร้อยเอ็ด!K25,เกษตรธวัชบุรี!K25,เกษตรเสลภูมิ!K25,เกษตรโพนทอง!K25,เกษตรหนองพอก!K25,เกษตรโพธิ์ชัย!K25,เกษตรจตุรพักตรพิมาน!K25,เกษตรปทุมรัตต์!K25,เกษตรเกษตรวิสัย!K25,เกษตรสุวรรณภูมิ!K25,เกษตรอาจสามารถ!K25,เกษตรพนมไพร!K25,เกษตรเมืองสรวง!K25,เกษตรโพนทราย!K25,เกษตรเมยวดี!K25,เกษตรศรีสมเด็จ!K25,เกษตรจังหาร!K25,เกษตรเชียงขวัญ!K25,เกษตรหนองฮี!K25,เกษตรทุ่งเขาหลวง!K25)</f>
        <v>0</v>
      </c>
      <c r="L25" s="19">
        <f>SUM(เกษตรเมืองร้อยเอ็ด!L25,เกษตรธวัชบุรี!L25,เกษตรเสลภูมิ!L25,เกษตรโพนทอง!L25,เกษตรหนองพอก!L25,เกษตรโพธิ์ชัย!L25,เกษตรจตุรพักตรพิมาน!L25,เกษตรปทุมรัตต์!L25,เกษตรเกษตรวิสัย!L25,เกษตรสุวรรณภูมิ!L25,เกษตรอาจสามารถ!L25,เกษตรพนมไพร!L25,เกษตรเมืองสรวง!L25,เกษตรโพนทราย!L25,เกษตรเมยวดี!L25,เกษตรศรีสมเด็จ!L25,เกษตรจังหาร!L25,เกษตรเชียงขวัญ!L25,เกษตรหนองฮี!L25,เกษตรทุ่งเขาหลวง!L25)</f>
        <v>0</v>
      </c>
      <c r="M25" s="19">
        <f>SUM(เกษตรเมืองร้อยเอ็ด!M25,เกษตรธวัชบุรี!M25,เกษตรเสลภูมิ!M25,เกษตรโพนทอง!M25,เกษตรหนองพอก!M25,เกษตรโพธิ์ชัย!M25,เกษตรจตุรพักตรพิมาน!M25,เกษตรปทุมรัตต์!M25,เกษตรเกษตรวิสัย!M25,เกษตรสุวรรณภูมิ!M25,เกษตรอาจสามารถ!M25,เกษตรพนมไพร!M25,เกษตรเมืองสรวง!M25,เกษตรโพนทราย!M25,เกษตรเมยวดี!M25,เกษตรศรีสมเด็จ!M25,เกษตรจังหาร!M25,เกษตรเชียงขวัญ!M25,เกษตรหนองฮี!M25,เกษตรทุ่งเขาหลวง!M25)</f>
        <v>0</v>
      </c>
      <c r="N25" s="19">
        <f>SUM(เกษตรเมืองร้อยเอ็ด!N25,เกษตรธวัชบุรี!N25,เกษตรเสลภูมิ!N25,เกษตรโพนทอง!N25,เกษตรหนองพอก!N25,เกษตรโพธิ์ชัย!N25,เกษตรจตุรพักตรพิมาน!N25,เกษตรปทุมรัตต์!N25,เกษตรเกษตรวิสัย!N25,เกษตรสุวรรณภูมิ!N25,เกษตรอาจสามารถ!N25,เกษตรพนมไพร!N25,เกษตรเมืองสรวง!N25,เกษตรโพนทราย!N25,เกษตรเมยวดี!N25,เกษตรศรีสมเด็จ!N25,เกษตรจังหาร!N25,เกษตรเชียงขวัญ!N25,เกษตรหนองฮี!N25,เกษตรทุ่งเขาหลวง!N25)</f>
        <v>0</v>
      </c>
      <c r="O25" s="19">
        <f>SUM(เกษตรเมืองร้อยเอ็ด!O25,เกษตรธวัชบุรี!O25,เกษตรเสลภูมิ!O25,เกษตรโพนทอง!O25,เกษตรหนองพอก!O25,เกษตรโพธิ์ชัย!O25,เกษตรจตุรพักตรพิมาน!O25,เกษตรปทุมรัตต์!O25,เกษตรเกษตรวิสัย!O25,เกษตรสุวรรณภูมิ!O25,เกษตรอาจสามารถ!O25,เกษตรพนมไพร!O25,เกษตรเมืองสรวง!O25,เกษตรโพนทราย!O25,เกษตรเมยวดี!O25,เกษตรศรีสมเด็จ!O25,เกษตรจังหาร!O25,เกษตรเชียงขวัญ!O25,เกษตรหนองฮี!O25,เกษตรทุ่งเขาหลวง!O25)</f>
        <v>0</v>
      </c>
      <c r="P25" s="19">
        <f>SUM(เกษตรเมืองร้อยเอ็ด!P25,เกษตรธวัชบุรี!P25,เกษตรเสลภูมิ!P25,เกษตรโพนทอง!P25,เกษตรหนองพอก!P25,เกษตรโพธิ์ชัย!P25,เกษตรจตุรพักตรพิมาน!P25,เกษตรปทุมรัตต์!P25,เกษตรเกษตรวิสัย!P25,เกษตรสุวรรณภูมิ!P25,เกษตรอาจสามารถ!P25,เกษตรพนมไพร!P25,เกษตรเมืองสรวง!P25,เกษตรโพนทราย!P25,เกษตรเมยวดี!P25,เกษตรศรีสมเด็จ!P25,เกษตรจังหาร!P25,เกษตรเชียงขวัญ!P25,เกษตรหนองฮี!P25,เกษตรทุ่งเขาหลวง!P25)</f>
        <v>0</v>
      </c>
      <c r="Q25" s="19">
        <f>SUM(เกษตรเมืองร้อยเอ็ด!Q25,เกษตรธวัชบุรี!Q25,เกษตรเสลภูมิ!Q25,เกษตรโพนทอง!Q25,เกษตรหนองพอก!Q25,เกษตรโพธิ์ชัย!Q25,เกษตรจตุรพักตรพิมาน!Q25,เกษตรปทุมรัตต์!Q25,เกษตรเกษตรวิสัย!Q25,เกษตรสุวรรณภูมิ!Q25,เกษตรอาจสามารถ!Q25,เกษตรพนมไพร!Q25,เกษตรเมืองสรวง!Q25,เกษตรโพนทราย!Q25,เกษตรเมยวดี!Q25,เกษตรศรีสมเด็จ!Q25,เกษตรจังหาร!Q25,เกษตรเชียงขวัญ!Q25,เกษตรหนองฮี!Q25,เกษตรทุ่งเขาหลวง!Q25)</f>
        <v>0</v>
      </c>
      <c r="R25" s="19">
        <f>SUM(เกษตรเมืองร้อยเอ็ด!R25,เกษตรธวัชบุรี!R25,เกษตรเสลภูมิ!R25,เกษตรโพนทอง!R25,เกษตรหนองพอก!R25,เกษตรโพธิ์ชัย!R25,เกษตรจตุรพักตรพิมาน!R25,เกษตรปทุมรัตต์!R25,เกษตรเกษตรวิสัย!R25,เกษตรสุวรรณภูมิ!R25,เกษตรอาจสามารถ!R25,เกษตรพนมไพร!R25,เกษตรเมืองสรวง!R25,เกษตรโพนทราย!R25,เกษตรเมยวดี!R25,เกษตรศรีสมเด็จ!R25,เกษตรจังหาร!R25,เกษตรเชียงขวัญ!R25,เกษตรหนองฮี!R25,เกษตรทุ่งเขาหลวง!R25)</f>
        <v>0</v>
      </c>
      <c r="S25" s="18">
        <f t="shared" si="2"/>
        <v>0</v>
      </c>
      <c r="T25" s="18">
        <f t="shared" si="3"/>
        <v>0</v>
      </c>
      <c r="U25" s="1"/>
    </row>
    <row r="26" spans="1:21" ht="24.6" customHeight="1">
      <c r="A26" s="1"/>
      <c r="B26" s="33"/>
      <c r="C26" s="20" t="s">
        <v>32</v>
      </c>
      <c r="D26" s="17"/>
      <c r="E26" s="17"/>
      <c r="F26" s="17"/>
      <c r="G26" s="17"/>
      <c r="H26" s="17"/>
      <c r="I26" s="17"/>
      <c r="J26" s="21">
        <f>COUNT(เกษตรเมืองร้อยเอ็ด!J21,เกษตรธวัชบุรี!J21,เกษตรเสลภูมิ!J21,เกษตรโพนทอง!J21,เกษตรหนองพอก!J21,เกษตรโพธิ์ชัย!J21,เกษตรจตุรพักตรพิมาน!J21,เกษตรปทุมรัตต์!J21,เกษตรเกษตรวิสัย!J21,เกษตรสุวรรณภูมิ!J21,เกษตรอาจสามารถ!J21,เกษตรพนมไพร!J21,เกษตรเมืองสรวง!J21,เกษตรโพนทราย!J21,เกษตรเมยวดี!J21,เกษตรศรีสมเด็จ!J21,เกษตรจังหาร!J21,เกษตรเชียงขวัญ!J21,เกษตรหนองฮี!J21,เกษตรทุ่งเขาหลวง!J21)</f>
        <v>20</v>
      </c>
      <c r="K26" s="21">
        <f>COUNT(เกษตรเมืองร้อยเอ็ด!K21,เกษตรธวัชบุรี!K21,เกษตรเสลภูมิ!K21,เกษตรโพนทอง!K21,เกษตรหนองพอก!K21,เกษตรโพธิ์ชัย!K21,เกษตรจตุรพักตรพิมาน!K21,เกษตรปทุมรัตต์!K21,เกษตรเกษตรวิสัย!K21,เกษตรสุวรรณภูมิ!K21,เกษตรอาจสามารถ!K21,เกษตรพนมไพร!K21,เกษตรเมืองสรวง!K21,เกษตรโพนทราย!K21,เกษตรเมยวดี!K21,เกษตรศรีสมเด็จ!K21,เกษตรจังหาร!K21,เกษตรเชียงขวัญ!K21,เกษตรหนองฮี!K21,เกษตรทุ่งเขาหลวง!K21)</f>
        <v>20</v>
      </c>
      <c r="L26" s="21">
        <f>COUNT(เกษตรเมืองร้อยเอ็ด!L21,เกษตรธวัชบุรี!L21,เกษตรเสลภูมิ!L21,เกษตรโพนทอง!L21,เกษตรหนองพอก!L21,เกษตรโพธิ์ชัย!L21,เกษตรจตุรพักตรพิมาน!L21,เกษตรปทุมรัตต์!L21,เกษตรเกษตรวิสัย!L21,เกษตรสุวรรณภูมิ!L21,เกษตรอาจสามารถ!L21,เกษตรพนมไพร!L21,เกษตรเมืองสรวง!L21,เกษตรโพนทราย!L21,เกษตรเมยวดี!L21,เกษตรศรีสมเด็จ!L21,เกษตรจังหาร!L21,เกษตรเชียงขวัญ!L21,เกษตรหนองฮี!L21,เกษตรทุ่งเขาหลวง!L21)</f>
        <v>20</v>
      </c>
      <c r="M26" s="21">
        <f>COUNT(เกษตรเมืองร้อยเอ็ด!M21,เกษตรธวัชบุรี!M21,เกษตรเสลภูมิ!M21,เกษตรโพนทอง!M21,เกษตรหนองพอก!M21,เกษตรโพธิ์ชัย!M21,เกษตรจตุรพักตรพิมาน!M21,เกษตรปทุมรัตต์!M21,เกษตรเกษตรวิสัย!M21,เกษตรสุวรรณภูมิ!M21,เกษตรอาจสามารถ!M21,เกษตรพนมไพร!M21,เกษตรเมืองสรวง!M21,เกษตรโพนทราย!M21,เกษตรเมยวดี!M21,เกษตรศรีสมเด็จ!M21,เกษตรจังหาร!M21,เกษตรเชียงขวัญ!M21,เกษตรหนองฮี!M21,เกษตรทุ่งเขาหลวง!M21)</f>
        <v>20</v>
      </c>
      <c r="N26" s="21">
        <f>COUNT(เกษตรเมืองร้อยเอ็ด!N21,เกษตรธวัชบุรี!N21,เกษตรเสลภูมิ!N21,เกษตรโพนทอง!N21,เกษตรหนองพอก!N21,เกษตรโพธิ์ชัย!N21,เกษตรจตุรพักตรพิมาน!N21,เกษตรปทุมรัตต์!N21,เกษตรเกษตรวิสัย!N21,เกษตรสุวรรณภูมิ!N21,เกษตรอาจสามารถ!N21,เกษตรพนมไพร!N21,เกษตรเมืองสรวง!N21,เกษตรโพนทราย!N21,เกษตรเมยวดี!N21,เกษตรศรีสมเด็จ!N21,เกษตรจังหาร!N21,เกษตรเชียงขวัญ!N21,เกษตรหนองฮี!N21,เกษตรทุ่งเขาหลวง!N21)</f>
        <v>20</v>
      </c>
      <c r="O26" s="21">
        <f>COUNT(เกษตรเมืองร้อยเอ็ด!O21,เกษตรธวัชบุรี!O21,เกษตรเสลภูมิ!O21,เกษตรโพนทอง!O21,เกษตรหนองพอก!O21,เกษตรโพธิ์ชัย!O21,เกษตรจตุรพักตรพิมาน!O21,เกษตรปทุมรัตต์!O21,เกษตรเกษตรวิสัย!O21,เกษตรสุวรรณภูมิ!O21,เกษตรอาจสามารถ!O21,เกษตรพนมไพร!O21,เกษตรเมืองสรวง!O21,เกษตรโพนทราย!O21,เกษตรเมยวดี!O21,เกษตรศรีสมเด็จ!O21,เกษตรจังหาร!O21,เกษตรเชียงขวัญ!O21,เกษตรหนองฮี!O21,เกษตรทุ่งเขาหลวง!O21)</f>
        <v>20</v>
      </c>
      <c r="P26" s="21">
        <f>COUNT(เกษตรเมืองร้อยเอ็ด!P21,เกษตรธวัชบุรี!P21,เกษตรเสลภูมิ!P21,เกษตรโพนทอง!P21,เกษตรหนองพอก!P21,เกษตรโพธิ์ชัย!P21,เกษตรจตุรพักตรพิมาน!P21,เกษตรปทุมรัตต์!P21,เกษตรเกษตรวิสัย!P21,เกษตรสุวรรณภูมิ!P21,เกษตรอาจสามารถ!P21,เกษตรพนมไพร!P21,เกษตรเมืองสรวง!P21,เกษตรโพนทราย!P21,เกษตรเมยวดี!P21,เกษตรศรีสมเด็จ!P21,เกษตรจังหาร!P21,เกษตรเชียงขวัญ!P21,เกษตรหนองฮี!P21,เกษตรทุ่งเขาหลวง!P21)</f>
        <v>20</v>
      </c>
      <c r="Q26" s="21">
        <f>COUNT(เกษตรเมืองร้อยเอ็ด!Q21,เกษตรธวัชบุรี!Q21,เกษตรเสลภูมิ!Q21,เกษตรโพนทอง!Q21,เกษตรหนองพอก!Q21,เกษตรโพธิ์ชัย!Q21,เกษตรจตุรพักตรพิมาน!Q21,เกษตรปทุมรัตต์!Q21,เกษตรเกษตรวิสัย!Q21,เกษตรสุวรรณภูมิ!Q21,เกษตรอาจสามารถ!Q21,เกษตรพนมไพร!Q21,เกษตรเมืองสรวง!Q21,เกษตรโพนทราย!Q21,เกษตรเมยวดี!Q21,เกษตรศรีสมเด็จ!Q21,เกษตรจังหาร!Q21,เกษตรเชียงขวัญ!Q21,เกษตรหนองฮี!Q21,เกษตรทุ่งเขาหลวง!Q21)</f>
        <v>20</v>
      </c>
      <c r="R26" s="21">
        <f>COUNT(เกษตรเมืองร้อยเอ็ด!R21,เกษตรธวัชบุรี!R21,เกษตรเสลภูมิ!R21,เกษตรโพนทอง!R21,เกษตรหนองพอก!R21,เกษตรโพธิ์ชัย!R21,เกษตรจตุรพักตรพิมาน!R21,เกษตรปทุมรัตต์!R21,เกษตรเกษตรวิสัย!R21,เกษตรสุวรรณภูมิ!R21,เกษตรอาจสามารถ!R21,เกษตรพนมไพร!R21,เกษตรเมืองสรวง!R21,เกษตรโพนทราย!R21,เกษตรเมยวดี!R21,เกษตรศรีสมเด็จ!R21,เกษตรจังหาร!R21,เกษตรเชียงขวัญ!R21,เกษตรหนองฮี!R21,เกษตรทุ่งเขาหลวง!R21)</f>
        <v>20</v>
      </c>
      <c r="S26" s="22"/>
      <c r="T26" s="22"/>
      <c r="U26" s="1"/>
    </row>
    <row r="27" spans="1:21" ht="24.6" customHeight="1">
      <c r="A27" s="1"/>
      <c r="B27" s="22"/>
      <c r="C27" s="20" t="s">
        <v>33</v>
      </c>
      <c r="D27" s="17"/>
      <c r="E27" s="17"/>
      <c r="F27" s="17"/>
      <c r="G27" s="17"/>
      <c r="H27" s="17"/>
      <c r="I27" s="17"/>
      <c r="J27" s="23">
        <f>(COUNT(เกษตรเมืองร้อยเอ็ด!J21:J25,เกษตรธวัชบุรี!J21:J25,เกษตรเสลภูมิ!J21:J25,เกษตรโพนทอง!J21:J25,เกษตรหนองพอก!J21:J25,เกษตรโพธิ์ชัย!J21:J25,เกษตรจตุรพักตรพิมาน!J21:J25,เกษตรปทุมรัตต์!J21:J25,เกษตรเกษตรวิสัย!J21:J25,เกษตรสุวรรณภูมิ!J21:J25,เกษตรอาจสามารถ!J21:J25,เกษตรพนมไพร!J21:J25,เกษตรเมืองสรวง!J21:J25,เกษตรโพนทราย!J21:J25,เกษตรเมยวดี!J21:J25,เกษตรศรีสมเด็จ!J21:J25,เกษตรจังหาร!J21:J25,เกษตรเชียงขวัญ!J21:J25,เกษตรหนองฮี!J21:J25,เกษตรทุ่งเขาหลวง!J21:J25)*100/100)</f>
        <v>100</v>
      </c>
      <c r="K27" s="25">
        <f>(COUNT(เกษตรเมืองร้อยเอ็ด!K21:K25,เกษตรธวัชบุรี!K21:K25,เกษตรเสลภูมิ!K21:K25,เกษตรโพนทอง!K21:K25,เกษตรหนองพอก!K21:K25,เกษตรโพธิ์ชัย!K21:K25,เกษตรจตุรพักตรพิมาน!K21:K25,เกษตรปทุมรัตต์!K21:K25,เกษตรเกษตรวิสัย!K21:K25,เกษตรสุวรรณภูมิ!K21:K25,เกษตรอาจสามารถ!K21:K25,เกษตรพนมไพร!K21:K25,เกษตรเมืองสรวง!K21:K25,เกษตรโพนทราย!K21:K25,เกษตรเมยวดี!K21:K25,เกษตรศรีสมเด็จ!K21:K25,เกษตรจังหาร!K21:K25,เกษตรเชียงขวัญ!K21:K25,เกษตรหนองฮี!K21:K25,เกษตรทุ่งเขาหลวง!K21:K25)*100/100)</f>
        <v>100</v>
      </c>
      <c r="L27" s="25">
        <f>(COUNT(เกษตรเมืองร้อยเอ็ด!L21:L25,เกษตรธวัชบุรี!L21:L25,เกษตรเสลภูมิ!L21:L25,เกษตรโพนทอง!L21:L25,เกษตรหนองพอก!L21:L25,เกษตรโพธิ์ชัย!L21:L25,เกษตรจตุรพักตรพิมาน!L21:L25,เกษตรปทุมรัตต์!L21:L25,เกษตรเกษตรวิสัย!L21:L25,เกษตรสุวรรณภูมิ!L21:L25,เกษตรอาจสามารถ!L21:L25,เกษตรพนมไพร!L21:L25,เกษตรเมืองสรวง!L21:L25,เกษตรโพนทราย!L21:L25,เกษตรเมยวดี!L21:L25,เกษตรศรีสมเด็จ!L21:L25,เกษตรจังหาร!L21:L25,เกษตรเชียงขวัญ!L21:L25,เกษตรหนองฮี!L21:L25,เกษตรทุ่งเขาหลวง!L21:L25)*100/100)</f>
        <v>100</v>
      </c>
      <c r="M27" s="25">
        <f>(COUNT(เกษตรเมืองร้อยเอ็ด!M21:M25,เกษตรธวัชบุรี!M21:M25,เกษตรเสลภูมิ!M21:M25,เกษตรโพนทอง!M21:M25,เกษตรหนองพอก!M21:M25,เกษตรโพธิ์ชัย!M21:M25,เกษตรจตุรพักตรพิมาน!M21:M25,เกษตรปทุมรัตต์!M21:M25,เกษตรเกษตรวิสัย!M21:M25,เกษตรสุวรรณภูมิ!M21:M25,เกษตรอาจสามารถ!M21:M25,เกษตรพนมไพร!M21:M25,เกษตรเมืองสรวง!M21:M25,เกษตรโพนทราย!M21:M25,เกษตรเมยวดี!M21:M25,เกษตรศรีสมเด็จ!M21:M25,เกษตรจังหาร!M21:M25,เกษตรเชียงขวัญ!M21:M25,เกษตรหนองฮี!M21:M25,เกษตรทุ่งเขาหลวง!M21:M25)*100/100)</f>
        <v>100</v>
      </c>
      <c r="N27" s="25">
        <f>(COUNT(เกษตรเมืองร้อยเอ็ด!N21:N25,เกษตรธวัชบุรี!N21:N25,เกษตรเสลภูมิ!N21:N25,เกษตรโพนทอง!N21:N25,เกษตรหนองพอก!N21:N25,เกษตรโพธิ์ชัย!N21:N25,เกษตรจตุรพักตรพิมาน!N21:N25,เกษตรปทุมรัตต์!N21:N25,เกษตรเกษตรวิสัย!N21:N25,เกษตรสุวรรณภูมิ!N21:N25,เกษตรอาจสามารถ!N21:N25,เกษตรพนมไพร!N21:N25,เกษตรเมืองสรวง!N21:N25,เกษตรโพนทราย!N21:N25,เกษตรเมยวดี!N21:N25,เกษตรศรีสมเด็จ!N21:N25,เกษตรจังหาร!N21:N25,เกษตรเชียงขวัญ!N21:N25,เกษตรหนองฮี!N21:N25,เกษตรทุ่งเขาหลวง!N21:N25)*100/100)</f>
        <v>100</v>
      </c>
      <c r="O27" s="25">
        <f>(COUNT(เกษตรเมืองร้อยเอ็ด!O21:O25,เกษตรธวัชบุรี!O21:O25,เกษตรเสลภูมิ!O21:O25,เกษตรโพนทอง!O21:O25,เกษตรหนองพอก!O21:O25,เกษตรโพธิ์ชัย!O21:O25,เกษตรจตุรพักตรพิมาน!O21:O25,เกษตรปทุมรัตต์!O21:O25,เกษตรเกษตรวิสัย!O21:O25,เกษตรสุวรรณภูมิ!O21:O25,เกษตรอาจสามารถ!O21:O25,เกษตรพนมไพร!O21:O25,เกษตรเมืองสรวง!O21:O25,เกษตรโพนทราย!O21:O25,เกษตรเมยวดี!O21:O25,เกษตรศรีสมเด็จ!O21:O25,เกษตรจังหาร!O21:O25,เกษตรเชียงขวัญ!O21:O25,เกษตรหนองฮี!O21:O25,เกษตรทุ่งเขาหลวง!O21:O25)*100/100)</f>
        <v>100</v>
      </c>
      <c r="P27" s="25">
        <f>(COUNT(เกษตรเมืองร้อยเอ็ด!P21:P25,เกษตรธวัชบุรี!P21:P25,เกษตรเสลภูมิ!P21:P25,เกษตรโพนทอง!P21:P25,เกษตรหนองพอก!P21:P25,เกษตรโพธิ์ชัย!P21:P25,เกษตรจตุรพักตรพิมาน!P21:P25,เกษตรปทุมรัตต์!P21:P25,เกษตรเกษตรวิสัย!P21:P25,เกษตรสุวรรณภูมิ!P21:P25,เกษตรอาจสามารถ!P21:P25,เกษตรพนมไพร!P21:P25,เกษตรเมืองสรวง!P21:P25,เกษตรโพนทราย!P21:P25,เกษตรเมยวดี!P21:P25,เกษตรศรีสมเด็จ!P21:P25,เกษตรจังหาร!P21:P25,เกษตรเชียงขวัญ!P21:P25,เกษตรหนองฮี!P21:P25,เกษตรทุ่งเขาหลวง!P21:P25)*100/100)</f>
        <v>100</v>
      </c>
      <c r="Q27" s="25">
        <f>(COUNT(เกษตรเมืองร้อยเอ็ด!Q21:Q25,เกษตรธวัชบุรี!Q21:Q25,เกษตรเสลภูมิ!Q21:Q25,เกษตรโพนทอง!Q21:Q25,เกษตรหนองพอก!Q21:Q25,เกษตรโพธิ์ชัย!Q21:Q25,เกษตรจตุรพักตรพิมาน!Q21:Q25,เกษตรปทุมรัตต์!Q21:Q25,เกษตรเกษตรวิสัย!Q21:Q25,เกษตรสุวรรณภูมิ!Q21:Q25,เกษตรอาจสามารถ!Q21:Q25,เกษตรพนมไพร!Q21:Q25,เกษตรเมืองสรวง!Q21:Q25,เกษตรโพนทราย!Q21:Q25,เกษตรเมยวดี!Q21:Q25,เกษตรศรีสมเด็จ!Q21:Q25,เกษตรจังหาร!Q21:Q25,เกษตรเชียงขวัญ!Q21:Q25,เกษตรหนองฮี!Q21:Q25,เกษตรทุ่งเขาหลวง!Q21:Q25)*100/100)</f>
        <v>100</v>
      </c>
      <c r="R27" s="25">
        <f>(COUNT(เกษตรเมืองร้อยเอ็ด!R21:R25,เกษตรธวัชบุรี!R21:R25,เกษตรเสลภูมิ!R21:R25,เกษตรโพนทอง!R21:R25,เกษตรหนองพอก!R21:R25,เกษตรโพธิ์ชัย!R21:R25,เกษตรจตุรพักตรพิมาน!R21:R25,เกษตรปทุมรัตต์!R21:R25,เกษตรเกษตรวิสัย!R21:R25,เกษตรสุวรรณภูมิ!R21:R25,เกษตรอาจสามารถ!R21:R25,เกษตรพนมไพร!R21:R25,เกษตรเมืองสรวง!R21:R25,เกษตรโพนทราย!R21:R25,เกษตรเมยวดี!R21:R25,เกษตรศรีสมเด็จ!R21:R25,เกษตรจังหาร!R21:R25,เกษตรเชียงขวัญ!R21:R25,เกษตรหนองฮี!R21:R25,เกษตรทุ่งเขาหลวง!R21:R25)*100/100)</f>
        <v>100</v>
      </c>
      <c r="S27" s="22"/>
      <c r="T27" s="22"/>
      <c r="U27" s="1"/>
    </row>
    <row r="28" spans="1:21" ht="24.6" customHeight="1">
      <c r="A28" s="1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"/>
    </row>
    <row r="29" spans="1:21" ht="24.6" customHeight="1">
      <c r="A29" s="6"/>
      <c r="B29" s="30" t="s">
        <v>35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2"/>
      <c r="U29" s="7"/>
    </row>
    <row r="30" spans="1:21" ht="24.6" customHeight="1">
      <c r="A30" s="1"/>
      <c r="B30" s="8" t="s">
        <v>3</v>
      </c>
      <c r="C30" s="9" t="s">
        <v>4</v>
      </c>
      <c r="D30" s="10" t="s">
        <v>5</v>
      </c>
      <c r="E30" s="11"/>
      <c r="F30" s="12"/>
      <c r="G30" s="10" t="s">
        <v>6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2"/>
      <c r="U30" s="1"/>
    </row>
    <row r="31" spans="1:21" ht="24.6" customHeight="1">
      <c r="A31" s="1"/>
      <c r="B31" s="13"/>
      <c r="C31" s="13"/>
      <c r="D31" s="10" t="s">
        <v>7</v>
      </c>
      <c r="E31" s="11"/>
      <c r="F31" s="12"/>
      <c r="G31" s="10" t="s">
        <v>8</v>
      </c>
      <c r="H31" s="11"/>
      <c r="I31" s="12"/>
      <c r="J31" s="10" t="s">
        <v>9</v>
      </c>
      <c r="K31" s="11"/>
      <c r="L31" s="12"/>
      <c r="M31" s="10" t="s">
        <v>10</v>
      </c>
      <c r="N31" s="11"/>
      <c r="O31" s="12"/>
      <c r="P31" s="10" t="s">
        <v>11</v>
      </c>
      <c r="Q31" s="11"/>
      <c r="R31" s="12"/>
      <c r="S31" s="9" t="s">
        <v>12</v>
      </c>
      <c r="T31" s="9" t="s">
        <v>13</v>
      </c>
      <c r="U31" s="1"/>
    </row>
    <row r="32" spans="1:21" ht="24.6" customHeight="1">
      <c r="A32" s="1"/>
      <c r="B32" s="14"/>
      <c r="C32" s="14"/>
      <c r="D32" s="15" t="s">
        <v>14</v>
      </c>
      <c r="E32" s="15" t="s">
        <v>15</v>
      </c>
      <c r="F32" s="15" t="s">
        <v>16</v>
      </c>
      <c r="G32" s="15" t="s">
        <v>17</v>
      </c>
      <c r="H32" s="15" t="s">
        <v>18</v>
      </c>
      <c r="I32" s="15" t="s">
        <v>19</v>
      </c>
      <c r="J32" s="15" t="s">
        <v>20</v>
      </c>
      <c r="K32" s="15" t="s">
        <v>21</v>
      </c>
      <c r="L32" s="15" t="s">
        <v>22</v>
      </c>
      <c r="M32" s="15" t="s">
        <v>23</v>
      </c>
      <c r="N32" s="15" t="s">
        <v>24</v>
      </c>
      <c r="O32" s="15" t="s">
        <v>25</v>
      </c>
      <c r="P32" s="15" t="s">
        <v>14</v>
      </c>
      <c r="Q32" s="15" t="s">
        <v>15</v>
      </c>
      <c r="R32" s="15" t="s">
        <v>16</v>
      </c>
      <c r="S32" s="14"/>
      <c r="T32" s="14"/>
      <c r="U32" s="1"/>
    </row>
    <row r="33" spans="1:21" ht="24.6" customHeight="1">
      <c r="A33" s="1"/>
      <c r="B33" s="16">
        <v>1</v>
      </c>
      <c r="C33" s="17" t="s">
        <v>26</v>
      </c>
      <c r="D33" s="18" t="s">
        <v>27</v>
      </c>
      <c r="E33" s="18" t="s">
        <v>27</v>
      </c>
      <c r="F33" s="18" t="s">
        <v>27</v>
      </c>
      <c r="G33" s="18" t="s">
        <v>27</v>
      </c>
      <c r="H33" s="18" t="s">
        <v>27</v>
      </c>
      <c r="I33" s="18" t="s">
        <v>27</v>
      </c>
      <c r="J33" s="19">
        <f>SUM(เกษตรเมืองร้อยเอ็ด!J33,เกษตรธวัชบุรี!J33,เกษตรเสลภูมิ!J33,เกษตรโพนทอง!J33,เกษตรหนองพอก!J33,เกษตรโพธิ์ชัย!J33,เกษตรจตุรพักตรพิมาน!J33,เกษตรปทุมรัตต์!J33,เกษตรเกษตรวิสัย!J33,เกษตรสุวรรณภูมิ!J33,เกษตรอาจสามารถ!J33,เกษตรพนมไพร!J33,เกษตรเมืองสรวง!J33,เกษตรโพนทราย!J33,เกษตรเมยวดี!J33,เกษตรศรีสมเด็จ!J33,เกษตรจังหาร!J33,เกษตรเชียงขวัญ!J33,เกษตรหนองฮี!J33,เกษตรทุ่งเขาหลวง!J33)</f>
        <v>0</v>
      </c>
      <c r="K33" s="19">
        <f>SUM(เกษตรเมืองร้อยเอ็ด!K33,เกษตรธวัชบุรี!K33,เกษตรเสลภูมิ!K33,เกษตรโพนทอง!K33,เกษตรหนองพอก!K33,เกษตรโพธิ์ชัย!K33,เกษตรจตุรพักตรพิมาน!K33,เกษตรปทุมรัตต์!K33,เกษตรเกษตรวิสัย!K33,เกษตรสุวรรณภูมิ!K33,เกษตรอาจสามารถ!K33,เกษตรพนมไพร!K33,เกษตรเมืองสรวง!K33,เกษตรโพนทราย!K33,เกษตรเมยวดี!K33,เกษตรศรีสมเด็จ!K33,เกษตรจังหาร!K33,เกษตรเชียงขวัญ!K33,เกษตรหนองฮี!K33,เกษตรทุ่งเขาหลวง!K33)</f>
        <v>0</v>
      </c>
      <c r="L33" s="19">
        <f>SUM(เกษตรเมืองร้อยเอ็ด!L33,เกษตรธวัชบุรี!L33,เกษตรเสลภูมิ!L33,เกษตรโพนทอง!L33,เกษตรหนองพอก!L33,เกษตรโพธิ์ชัย!L33,เกษตรจตุรพักตรพิมาน!L33,เกษตรปทุมรัตต์!L33,เกษตรเกษตรวิสัย!L33,เกษตรสุวรรณภูมิ!L33,เกษตรอาจสามารถ!L33,เกษตรพนมไพร!L33,เกษตรเมืองสรวง!L33,เกษตรโพนทราย!L33,เกษตรเมยวดี!L33,เกษตรศรีสมเด็จ!L33,เกษตรจังหาร!L33,เกษตรเชียงขวัญ!L33,เกษตรหนองฮี!L33,เกษตรทุ่งเขาหลวง!L33)</f>
        <v>0</v>
      </c>
      <c r="M33" s="19">
        <f>SUM(เกษตรเมืองร้อยเอ็ด!M33,เกษตรธวัชบุรี!M33,เกษตรเสลภูมิ!M33,เกษตรโพนทอง!M33,เกษตรหนองพอก!M33,เกษตรโพธิ์ชัย!M33,เกษตรจตุรพักตรพิมาน!M33,เกษตรปทุมรัตต์!M33,เกษตรเกษตรวิสัย!M33,เกษตรสุวรรณภูมิ!M33,เกษตรอาจสามารถ!M33,เกษตรพนมไพร!M33,เกษตรเมืองสรวง!M33,เกษตรโพนทราย!M33,เกษตรเมยวดี!M33,เกษตรศรีสมเด็จ!M33,เกษตรจังหาร!M33,เกษตรเชียงขวัญ!M33,เกษตรหนองฮี!M33,เกษตรทุ่งเขาหลวง!M33)</f>
        <v>0</v>
      </c>
      <c r="N33" s="19">
        <f>SUM(เกษตรเมืองร้อยเอ็ด!N33,เกษตรธวัชบุรี!N33,เกษตรเสลภูมิ!N33,เกษตรโพนทอง!N33,เกษตรหนองพอก!N33,เกษตรโพธิ์ชัย!N33,เกษตรจตุรพักตรพิมาน!N33,เกษตรปทุมรัตต์!N33,เกษตรเกษตรวิสัย!N33,เกษตรสุวรรณภูมิ!N33,เกษตรอาจสามารถ!N33,เกษตรพนมไพร!N33,เกษตรเมืองสรวง!N33,เกษตรโพนทราย!N33,เกษตรเมยวดี!N33,เกษตรศรีสมเด็จ!N33,เกษตรจังหาร!N33,เกษตรเชียงขวัญ!N33,เกษตรหนองฮี!N33,เกษตรทุ่งเขาหลวง!N33)</f>
        <v>541</v>
      </c>
      <c r="O33" s="19">
        <f>SUM(เกษตรเมืองร้อยเอ็ด!O33,เกษตรธวัชบุรี!O33,เกษตรเสลภูมิ!O33,เกษตรโพนทอง!O33,เกษตรหนองพอก!O33,เกษตรโพธิ์ชัย!O33,เกษตรจตุรพักตรพิมาน!O33,เกษตรปทุมรัตต์!O33,เกษตรเกษตรวิสัย!O33,เกษตรสุวรรณภูมิ!O33,เกษตรอาจสามารถ!O33,เกษตรพนมไพร!O33,เกษตรเมืองสรวง!O33,เกษตรโพนทราย!O33,เกษตรเมยวดี!O33,เกษตรศรีสมเด็จ!O33,เกษตรจังหาร!O33,เกษตรเชียงขวัญ!O33,เกษตรหนองฮี!O33,เกษตรทุ่งเขาหลวง!O33)</f>
        <v>840</v>
      </c>
      <c r="P33" s="19">
        <f>SUM(เกษตรเมืองร้อยเอ็ด!P33,เกษตรธวัชบุรี!P33,เกษตรเสลภูมิ!P33,เกษตรโพนทอง!P33,เกษตรหนองพอก!P33,เกษตรโพธิ์ชัย!P33,เกษตรจตุรพักตรพิมาน!P33,เกษตรปทุมรัตต์!P33,เกษตรเกษตรวิสัย!P33,เกษตรสุวรรณภูมิ!P33,เกษตรอาจสามารถ!P33,เกษตรพนมไพร!P33,เกษตรเมืองสรวง!P33,เกษตรโพนทราย!P33,เกษตรเมยวดี!P33,เกษตรศรีสมเด็จ!P33,เกษตรจังหาร!P33,เกษตรเชียงขวัญ!P33,เกษตรหนองฮี!P33,เกษตรทุ่งเขาหลวง!P33)</f>
        <v>142</v>
      </c>
      <c r="Q33" s="19">
        <f>SUM(เกษตรเมืองร้อยเอ็ด!Q33,เกษตรธวัชบุรี!Q33,เกษตรเสลภูมิ!Q33,เกษตรโพนทอง!Q33,เกษตรหนองพอก!Q33,เกษตรโพธิ์ชัย!Q33,เกษตรจตุรพักตรพิมาน!Q33,เกษตรปทุมรัตต์!Q33,เกษตรเกษตรวิสัย!Q33,เกษตรสุวรรณภูมิ!Q33,เกษตรอาจสามารถ!Q33,เกษตรพนมไพร!Q33,เกษตรเมืองสรวง!Q33,เกษตรโพนทราย!Q33,เกษตรเมยวดี!Q33,เกษตรศรีสมเด็จ!Q33,เกษตรจังหาร!Q33,เกษตรเชียงขวัญ!Q33,เกษตรหนองฮี!Q33,เกษตรทุ่งเขาหลวง!Q33)</f>
        <v>466</v>
      </c>
      <c r="R33" s="19">
        <f>SUM(เกษตรเมืองร้อยเอ็ด!R33,เกษตรธวัชบุรี!R33,เกษตรเสลภูมิ!R33,เกษตรโพนทอง!R33,เกษตรหนองพอก!R33,เกษตรโพธิ์ชัย!R33,เกษตรจตุรพักตรพิมาน!R33,เกษตรปทุมรัตต์!R33,เกษตรเกษตรวิสัย!R33,เกษตรสุวรรณภูมิ!R33,เกษตรอาจสามารถ!R33,เกษตรพนมไพร!R33,เกษตรเมืองสรวง!R33,เกษตรโพนทราย!R33,เกษตรเมยวดี!R33,เกษตรศรีสมเด็จ!R33,เกษตรจังหาร!R33,เกษตรเชียงขวัญ!R33,เกษตรหนองฮี!R33,เกษตรทุ่งเขาหลวง!R33)</f>
        <v>152</v>
      </c>
      <c r="S33" s="18">
        <f t="shared" ref="S33:S37" si="4">SUM(D33:R33)</f>
        <v>2141</v>
      </c>
      <c r="T33" s="18">
        <f t="shared" ref="T33:T37" si="5">AVERAGE(D33:R33)</f>
        <v>237.88888888888889</v>
      </c>
      <c r="U33" s="1"/>
    </row>
    <row r="34" spans="1:21" ht="24.6" customHeight="1">
      <c r="A34" s="1"/>
      <c r="B34" s="16">
        <v>2</v>
      </c>
      <c r="C34" s="17" t="s">
        <v>28</v>
      </c>
      <c r="D34" s="18" t="s">
        <v>27</v>
      </c>
      <c r="E34" s="18" t="s">
        <v>27</v>
      </c>
      <c r="F34" s="18" t="s">
        <v>27</v>
      </c>
      <c r="G34" s="18" t="s">
        <v>27</v>
      </c>
      <c r="H34" s="18" t="s">
        <v>27</v>
      </c>
      <c r="I34" s="18" t="s">
        <v>27</v>
      </c>
      <c r="J34" s="19">
        <f>SUM(เกษตรเมืองร้อยเอ็ด!J34,เกษตรธวัชบุรี!J34,เกษตรเสลภูมิ!J34,เกษตรโพนทอง!J34,เกษตรหนองพอก!J34,เกษตรโพธิ์ชัย!J34,เกษตรจตุรพักตรพิมาน!J34,เกษตรปทุมรัตต์!J34,เกษตรเกษตรวิสัย!J34,เกษตรสุวรรณภูมิ!J34,เกษตรอาจสามารถ!J34,เกษตรพนมไพร!J34,เกษตรเมืองสรวง!J34,เกษตรโพนทราย!J34,เกษตรเมยวดี!J34,เกษตรศรีสมเด็จ!J34,เกษตรจังหาร!J34,เกษตรเชียงขวัญ!J34,เกษตรหนองฮี!J34,เกษตรทุ่งเขาหลวง!J34)</f>
        <v>0</v>
      </c>
      <c r="K34" s="19">
        <f>SUM(เกษตรเมืองร้อยเอ็ด!K34,เกษตรธวัชบุรี!K34,เกษตรเสลภูมิ!K34,เกษตรโพนทอง!K34,เกษตรหนองพอก!K34,เกษตรโพธิ์ชัย!K34,เกษตรจตุรพักตรพิมาน!K34,เกษตรปทุมรัตต์!K34,เกษตรเกษตรวิสัย!K34,เกษตรสุวรรณภูมิ!K34,เกษตรอาจสามารถ!K34,เกษตรพนมไพร!K34,เกษตรเมืองสรวง!K34,เกษตรโพนทราย!K34,เกษตรเมยวดี!K34,เกษตรศรีสมเด็จ!K34,เกษตรจังหาร!K34,เกษตรเชียงขวัญ!K34,เกษตรหนองฮี!K34,เกษตรทุ่งเขาหลวง!K34)</f>
        <v>0</v>
      </c>
      <c r="L34" s="19">
        <f>SUM(เกษตรเมืองร้อยเอ็ด!L34,เกษตรธวัชบุรี!L34,เกษตรเสลภูมิ!L34,เกษตรโพนทอง!L34,เกษตรหนองพอก!L34,เกษตรโพธิ์ชัย!L34,เกษตรจตุรพักตรพิมาน!L34,เกษตรปทุมรัตต์!L34,เกษตรเกษตรวิสัย!L34,เกษตรสุวรรณภูมิ!L34,เกษตรอาจสามารถ!L34,เกษตรพนมไพร!L34,เกษตรเมืองสรวง!L34,เกษตรโพนทราย!L34,เกษตรเมยวดี!L34,เกษตรศรีสมเด็จ!L34,เกษตรจังหาร!L34,เกษตรเชียงขวัญ!L34,เกษตรหนองฮี!L34,เกษตรทุ่งเขาหลวง!L34)</f>
        <v>0</v>
      </c>
      <c r="M34" s="19">
        <f>SUM(เกษตรเมืองร้อยเอ็ด!M34,เกษตรธวัชบุรี!M34,เกษตรเสลภูมิ!M34,เกษตรโพนทอง!M34,เกษตรหนองพอก!M34,เกษตรโพธิ์ชัย!M34,เกษตรจตุรพักตรพิมาน!M34,เกษตรปทุมรัตต์!M34,เกษตรเกษตรวิสัย!M34,เกษตรสุวรรณภูมิ!M34,เกษตรอาจสามารถ!M34,เกษตรพนมไพร!M34,เกษตรเมืองสรวง!M34,เกษตรโพนทราย!M34,เกษตรเมยวดี!M34,เกษตรศรีสมเด็จ!M34,เกษตรจังหาร!M34,เกษตรเชียงขวัญ!M34,เกษตรหนองฮี!M34,เกษตรทุ่งเขาหลวง!M34)</f>
        <v>0</v>
      </c>
      <c r="N34" s="19">
        <f>SUM(เกษตรเมืองร้อยเอ็ด!N34,เกษตรธวัชบุรี!N34,เกษตรเสลภูมิ!N34,เกษตรโพนทอง!N34,เกษตรหนองพอก!N34,เกษตรโพธิ์ชัย!N34,เกษตรจตุรพักตรพิมาน!N34,เกษตรปทุมรัตต์!N34,เกษตรเกษตรวิสัย!N34,เกษตรสุวรรณภูมิ!N34,เกษตรอาจสามารถ!N34,เกษตรพนมไพร!N34,เกษตรเมืองสรวง!N34,เกษตรโพนทราย!N34,เกษตรเมยวดี!N34,เกษตรศรีสมเด็จ!N34,เกษตรจังหาร!N34,เกษตรเชียงขวัญ!N34,เกษตรหนองฮี!N34,เกษตรทุ่งเขาหลวง!N34)</f>
        <v>15</v>
      </c>
      <c r="O34" s="19">
        <f>SUM(เกษตรเมืองร้อยเอ็ด!O34,เกษตรธวัชบุรี!O34,เกษตรเสลภูมิ!O34,เกษตรโพนทอง!O34,เกษตรหนองพอก!O34,เกษตรโพธิ์ชัย!O34,เกษตรจตุรพักตรพิมาน!O34,เกษตรปทุมรัตต์!O34,เกษตรเกษตรวิสัย!O34,เกษตรสุวรรณภูมิ!O34,เกษตรอาจสามารถ!O34,เกษตรพนมไพร!O34,เกษตรเมืองสรวง!O34,เกษตรโพนทราย!O34,เกษตรเมยวดี!O34,เกษตรศรีสมเด็จ!O34,เกษตรจังหาร!O34,เกษตรเชียงขวัญ!O34,เกษตรหนองฮี!O34,เกษตรทุ่งเขาหลวง!O34)</f>
        <v>0</v>
      </c>
      <c r="P34" s="19">
        <f>SUM(เกษตรเมืองร้อยเอ็ด!P34,เกษตรธวัชบุรี!P34,เกษตรเสลภูมิ!P34,เกษตรโพนทอง!P34,เกษตรหนองพอก!P34,เกษตรโพธิ์ชัย!P34,เกษตรจตุรพักตรพิมาน!P34,เกษตรปทุมรัตต์!P34,เกษตรเกษตรวิสัย!P34,เกษตรสุวรรณภูมิ!P34,เกษตรอาจสามารถ!P34,เกษตรพนมไพร!P34,เกษตรเมืองสรวง!P34,เกษตรโพนทราย!P34,เกษตรเมยวดี!P34,เกษตรศรีสมเด็จ!P34,เกษตรจังหาร!P34,เกษตรเชียงขวัญ!P34,เกษตรหนองฮี!P34,เกษตรทุ่งเขาหลวง!P34)</f>
        <v>17</v>
      </c>
      <c r="Q34" s="19">
        <f>SUM(เกษตรเมืองร้อยเอ็ด!Q34,เกษตรธวัชบุรี!Q34,เกษตรเสลภูมิ!Q34,เกษตรโพนทอง!Q34,เกษตรหนองพอก!Q34,เกษตรโพธิ์ชัย!Q34,เกษตรจตุรพักตรพิมาน!Q34,เกษตรปทุมรัตต์!Q34,เกษตรเกษตรวิสัย!Q34,เกษตรสุวรรณภูมิ!Q34,เกษตรอาจสามารถ!Q34,เกษตรพนมไพร!Q34,เกษตรเมืองสรวง!Q34,เกษตรโพนทราย!Q34,เกษตรเมยวดี!Q34,เกษตรศรีสมเด็จ!Q34,เกษตรจังหาร!Q34,เกษตรเชียงขวัญ!Q34,เกษตรหนองฮี!Q34,เกษตรทุ่งเขาหลวง!Q34)</f>
        <v>21</v>
      </c>
      <c r="R34" s="19">
        <f>SUM(เกษตรเมืองร้อยเอ็ด!R34,เกษตรธวัชบุรี!R34,เกษตรเสลภูมิ!R34,เกษตรโพนทอง!R34,เกษตรหนองพอก!R34,เกษตรโพธิ์ชัย!R34,เกษตรจตุรพักตรพิมาน!R34,เกษตรปทุมรัตต์!R34,เกษตรเกษตรวิสัย!R34,เกษตรสุวรรณภูมิ!R34,เกษตรอาจสามารถ!R34,เกษตรพนมไพร!R34,เกษตรเมืองสรวง!R34,เกษตรโพนทราย!R34,เกษตรเมยวดี!R34,เกษตรศรีสมเด็จ!R34,เกษตรจังหาร!R34,เกษตรเชียงขวัญ!R34,เกษตรหนองฮี!R34,เกษตรทุ่งเขาหลวง!R34)</f>
        <v>0</v>
      </c>
      <c r="S34" s="18">
        <f t="shared" si="4"/>
        <v>53</v>
      </c>
      <c r="T34" s="18">
        <f t="shared" si="5"/>
        <v>5.8888888888888893</v>
      </c>
      <c r="U34" s="1"/>
    </row>
    <row r="35" spans="1:21" ht="24.6" customHeight="1">
      <c r="A35" s="1"/>
      <c r="B35" s="16">
        <v>3</v>
      </c>
      <c r="C35" s="17" t="s">
        <v>29</v>
      </c>
      <c r="D35" s="18" t="s">
        <v>27</v>
      </c>
      <c r="E35" s="18" t="s">
        <v>27</v>
      </c>
      <c r="F35" s="18" t="s">
        <v>27</v>
      </c>
      <c r="G35" s="18" t="s">
        <v>27</v>
      </c>
      <c r="H35" s="18" t="s">
        <v>27</v>
      </c>
      <c r="I35" s="18" t="s">
        <v>27</v>
      </c>
      <c r="J35" s="19">
        <f>SUM(เกษตรเมืองร้อยเอ็ด!J35,เกษตรธวัชบุรี!J35,เกษตรเสลภูมิ!J35,เกษตรโพนทอง!J35,เกษตรหนองพอก!J35,เกษตรโพธิ์ชัย!J35,เกษตรจตุรพักตรพิมาน!J35,เกษตรปทุมรัตต์!J35,เกษตรเกษตรวิสัย!J35,เกษตรสุวรรณภูมิ!J35,เกษตรอาจสามารถ!J35,เกษตรพนมไพร!J35,เกษตรเมืองสรวง!J35,เกษตรโพนทราย!J35,เกษตรเมยวดี!J35,เกษตรศรีสมเด็จ!J35,เกษตรจังหาร!J35,เกษตรเชียงขวัญ!J35,เกษตรหนองฮี!J35,เกษตรทุ่งเขาหลวง!J35)</f>
        <v>0</v>
      </c>
      <c r="K35" s="19">
        <f>SUM(เกษตรเมืองร้อยเอ็ด!K35,เกษตรธวัชบุรี!K35,เกษตรเสลภูมิ!K35,เกษตรโพนทอง!K35,เกษตรหนองพอก!K35,เกษตรโพธิ์ชัย!K35,เกษตรจตุรพักตรพิมาน!K35,เกษตรปทุมรัตต์!K35,เกษตรเกษตรวิสัย!K35,เกษตรสุวรรณภูมิ!K35,เกษตรอาจสามารถ!K35,เกษตรพนมไพร!K35,เกษตรเมืองสรวง!K35,เกษตรโพนทราย!K35,เกษตรเมยวดี!K35,เกษตรศรีสมเด็จ!K35,เกษตรจังหาร!K35,เกษตรเชียงขวัญ!K35,เกษตรหนองฮี!K35,เกษตรทุ่งเขาหลวง!K35)</f>
        <v>0</v>
      </c>
      <c r="L35" s="19">
        <f>SUM(เกษตรเมืองร้อยเอ็ด!L35,เกษตรธวัชบุรี!L35,เกษตรเสลภูมิ!L35,เกษตรโพนทอง!L35,เกษตรหนองพอก!L35,เกษตรโพธิ์ชัย!L35,เกษตรจตุรพักตรพิมาน!L35,เกษตรปทุมรัตต์!L35,เกษตรเกษตรวิสัย!L35,เกษตรสุวรรณภูมิ!L35,เกษตรอาจสามารถ!L35,เกษตรพนมไพร!L35,เกษตรเมืองสรวง!L35,เกษตรโพนทราย!L35,เกษตรเมยวดี!L35,เกษตรศรีสมเด็จ!L35,เกษตรจังหาร!L35,เกษตรเชียงขวัญ!L35,เกษตรหนองฮี!L35,เกษตรทุ่งเขาหลวง!L35)</f>
        <v>0</v>
      </c>
      <c r="M35" s="19">
        <f>SUM(เกษตรเมืองร้อยเอ็ด!M35,เกษตรธวัชบุรี!M35,เกษตรเสลภูมิ!M35,เกษตรโพนทอง!M35,เกษตรหนองพอก!M35,เกษตรโพธิ์ชัย!M35,เกษตรจตุรพักตรพิมาน!M35,เกษตรปทุมรัตต์!M35,เกษตรเกษตรวิสัย!M35,เกษตรสุวรรณภูมิ!M35,เกษตรอาจสามารถ!M35,เกษตรพนมไพร!M35,เกษตรเมืองสรวง!M35,เกษตรโพนทราย!M35,เกษตรเมยวดี!M35,เกษตรศรีสมเด็จ!M35,เกษตรจังหาร!M35,เกษตรเชียงขวัญ!M35,เกษตรหนองฮี!M35,เกษตรทุ่งเขาหลวง!M35)</f>
        <v>0</v>
      </c>
      <c r="N35" s="19">
        <f>SUM(เกษตรเมืองร้อยเอ็ด!N35,เกษตรธวัชบุรี!N35,เกษตรเสลภูมิ!N35,เกษตรโพนทอง!N35,เกษตรหนองพอก!N35,เกษตรโพธิ์ชัย!N35,เกษตรจตุรพักตรพิมาน!N35,เกษตรปทุมรัตต์!N35,เกษตรเกษตรวิสัย!N35,เกษตรสุวรรณภูมิ!N35,เกษตรอาจสามารถ!N35,เกษตรพนมไพร!N35,เกษตรเมืองสรวง!N35,เกษตรโพนทราย!N35,เกษตรเมยวดี!N35,เกษตรศรีสมเด็จ!N35,เกษตรจังหาร!N35,เกษตรเชียงขวัญ!N35,เกษตรหนองฮี!N35,เกษตรทุ่งเขาหลวง!N35)</f>
        <v>0</v>
      </c>
      <c r="O35" s="19">
        <f>SUM(เกษตรเมืองร้อยเอ็ด!O35,เกษตรธวัชบุรี!O35,เกษตรเสลภูมิ!O35,เกษตรโพนทอง!O35,เกษตรหนองพอก!O35,เกษตรโพธิ์ชัย!O35,เกษตรจตุรพักตรพิมาน!O35,เกษตรปทุมรัตต์!O35,เกษตรเกษตรวิสัย!O35,เกษตรสุวรรณภูมิ!O35,เกษตรอาจสามารถ!O35,เกษตรพนมไพร!O35,เกษตรเมืองสรวง!O35,เกษตรโพนทราย!O35,เกษตรเมยวดี!O35,เกษตรศรีสมเด็จ!O35,เกษตรจังหาร!O35,เกษตรเชียงขวัญ!O35,เกษตรหนองฮี!O35,เกษตรทุ่งเขาหลวง!O35)</f>
        <v>0</v>
      </c>
      <c r="P35" s="19">
        <f>SUM(เกษตรเมืองร้อยเอ็ด!P35,เกษตรธวัชบุรี!P35,เกษตรเสลภูมิ!P35,เกษตรโพนทอง!P35,เกษตรหนองพอก!P35,เกษตรโพธิ์ชัย!P35,เกษตรจตุรพักตรพิมาน!P35,เกษตรปทุมรัตต์!P35,เกษตรเกษตรวิสัย!P35,เกษตรสุวรรณภูมิ!P35,เกษตรอาจสามารถ!P35,เกษตรพนมไพร!P35,เกษตรเมืองสรวง!P35,เกษตรโพนทราย!P35,เกษตรเมยวดี!P35,เกษตรศรีสมเด็จ!P35,เกษตรจังหาร!P35,เกษตรเชียงขวัญ!P35,เกษตรหนองฮี!P35,เกษตรทุ่งเขาหลวง!P35)</f>
        <v>0</v>
      </c>
      <c r="Q35" s="19">
        <f>SUM(เกษตรเมืองร้อยเอ็ด!Q35,เกษตรธวัชบุรี!Q35,เกษตรเสลภูมิ!Q35,เกษตรโพนทอง!Q35,เกษตรหนองพอก!Q35,เกษตรโพธิ์ชัย!Q35,เกษตรจตุรพักตรพิมาน!Q35,เกษตรปทุมรัตต์!Q35,เกษตรเกษตรวิสัย!Q35,เกษตรสุวรรณภูมิ!Q35,เกษตรอาจสามารถ!Q35,เกษตรพนมไพร!Q35,เกษตรเมืองสรวง!Q35,เกษตรโพนทราย!Q35,เกษตรเมยวดี!Q35,เกษตรศรีสมเด็จ!Q35,เกษตรจังหาร!Q35,เกษตรเชียงขวัญ!Q35,เกษตรหนองฮี!Q35,เกษตรทุ่งเขาหลวง!Q35)</f>
        <v>0</v>
      </c>
      <c r="R35" s="19">
        <f>SUM(เกษตรเมืองร้อยเอ็ด!R35,เกษตรธวัชบุรี!R35,เกษตรเสลภูมิ!R35,เกษตรโพนทอง!R35,เกษตรหนองพอก!R35,เกษตรโพธิ์ชัย!R35,เกษตรจตุรพักตรพิมาน!R35,เกษตรปทุมรัตต์!R35,เกษตรเกษตรวิสัย!R35,เกษตรสุวรรณภูมิ!R35,เกษตรอาจสามารถ!R35,เกษตรพนมไพร!R35,เกษตรเมืองสรวง!R35,เกษตรโพนทราย!R35,เกษตรเมยวดี!R35,เกษตรศรีสมเด็จ!R35,เกษตรจังหาร!R35,เกษตรเชียงขวัญ!R35,เกษตรหนองฮี!R35,เกษตรทุ่งเขาหลวง!R35)</f>
        <v>0</v>
      </c>
      <c r="S35" s="18">
        <f t="shared" si="4"/>
        <v>0</v>
      </c>
      <c r="T35" s="18">
        <f t="shared" si="5"/>
        <v>0</v>
      </c>
      <c r="U35" s="1"/>
    </row>
    <row r="36" spans="1:21" ht="24.6" customHeight="1">
      <c r="A36" s="1"/>
      <c r="B36" s="16">
        <v>4</v>
      </c>
      <c r="C36" s="17" t="s">
        <v>30</v>
      </c>
      <c r="D36" s="18" t="s">
        <v>27</v>
      </c>
      <c r="E36" s="18" t="s">
        <v>27</v>
      </c>
      <c r="F36" s="18" t="s">
        <v>27</v>
      </c>
      <c r="G36" s="18" t="s">
        <v>27</v>
      </c>
      <c r="H36" s="18" t="s">
        <v>27</v>
      </c>
      <c r="I36" s="18" t="s">
        <v>27</v>
      </c>
      <c r="J36" s="19">
        <f>SUM(เกษตรเมืองร้อยเอ็ด!J36,เกษตรธวัชบุรี!J36,เกษตรเสลภูมิ!J36,เกษตรโพนทอง!J36,เกษตรหนองพอก!J36,เกษตรโพธิ์ชัย!J36,เกษตรจตุรพักตรพิมาน!J36,เกษตรปทุมรัตต์!J36,เกษตรเกษตรวิสัย!J36,เกษตรสุวรรณภูมิ!J36,เกษตรอาจสามารถ!J36,เกษตรพนมไพร!J36,เกษตรเมืองสรวง!J36,เกษตรโพนทราย!J36,เกษตรเมยวดี!J36,เกษตรศรีสมเด็จ!J36,เกษตรจังหาร!J36,เกษตรเชียงขวัญ!J36,เกษตรหนองฮี!J36,เกษตรทุ่งเขาหลวง!J36)</f>
        <v>0</v>
      </c>
      <c r="K36" s="19">
        <f>SUM(เกษตรเมืองร้อยเอ็ด!K36,เกษตรธวัชบุรี!K36,เกษตรเสลภูมิ!K36,เกษตรโพนทอง!K36,เกษตรหนองพอก!K36,เกษตรโพธิ์ชัย!K36,เกษตรจตุรพักตรพิมาน!K36,เกษตรปทุมรัตต์!K36,เกษตรเกษตรวิสัย!K36,เกษตรสุวรรณภูมิ!K36,เกษตรอาจสามารถ!K36,เกษตรพนมไพร!K36,เกษตรเมืองสรวง!K36,เกษตรโพนทราย!K36,เกษตรเมยวดี!K36,เกษตรศรีสมเด็จ!K36,เกษตรจังหาร!K36,เกษตรเชียงขวัญ!K36,เกษตรหนองฮี!K36,เกษตรทุ่งเขาหลวง!K36)</f>
        <v>0</v>
      </c>
      <c r="L36" s="19">
        <f>SUM(เกษตรเมืองร้อยเอ็ด!L36,เกษตรธวัชบุรี!L36,เกษตรเสลภูมิ!L36,เกษตรโพนทอง!L36,เกษตรหนองพอก!L36,เกษตรโพธิ์ชัย!L36,เกษตรจตุรพักตรพิมาน!L36,เกษตรปทุมรัตต์!L36,เกษตรเกษตรวิสัย!L36,เกษตรสุวรรณภูมิ!L36,เกษตรอาจสามารถ!L36,เกษตรพนมไพร!L36,เกษตรเมืองสรวง!L36,เกษตรโพนทราย!L36,เกษตรเมยวดี!L36,เกษตรศรีสมเด็จ!L36,เกษตรจังหาร!L36,เกษตรเชียงขวัญ!L36,เกษตรหนองฮี!L36,เกษตรทุ่งเขาหลวง!L36)</f>
        <v>0</v>
      </c>
      <c r="M36" s="19">
        <f>SUM(เกษตรเมืองร้อยเอ็ด!M36,เกษตรธวัชบุรี!M36,เกษตรเสลภูมิ!M36,เกษตรโพนทอง!M36,เกษตรหนองพอก!M36,เกษตรโพธิ์ชัย!M36,เกษตรจตุรพักตรพิมาน!M36,เกษตรปทุมรัตต์!M36,เกษตรเกษตรวิสัย!M36,เกษตรสุวรรณภูมิ!M36,เกษตรอาจสามารถ!M36,เกษตรพนมไพร!M36,เกษตรเมืองสรวง!M36,เกษตรโพนทราย!M36,เกษตรเมยวดี!M36,เกษตรศรีสมเด็จ!M36,เกษตรจังหาร!M36,เกษตรเชียงขวัญ!M36,เกษตรหนองฮี!M36,เกษตรทุ่งเขาหลวง!M36)</f>
        <v>0</v>
      </c>
      <c r="N36" s="19">
        <f>SUM(เกษตรเมืองร้อยเอ็ด!N36,เกษตรธวัชบุรี!N36,เกษตรเสลภูมิ!N36,เกษตรโพนทอง!N36,เกษตรหนองพอก!N36,เกษตรโพธิ์ชัย!N36,เกษตรจตุรพักตรพิมาน!N36,เกษตรปทุมรัตต์!N36,เกษตรเกษตรวิสัย!N36,เกษตรสุวรรณภูมิ!N36,เกษตรอาจสามารถ!N36,เกษตรพนมไพร!N36,เกษตรเมืองสรวง!N36,เกษตรโพนทราย!N36,เกษตรเมยวดี!N36,เกษตรศรีสมเด็จ!N36,เกษตรจังหาร!N36,เกษตรเชียงขวัญ!N36,เกษตรหนองฮี!N36,เกษตรทุ่งเขาหลวง!N36)</f>
        <v>0</v>
      </c>
      <c r="O36" s="19">
        <f>SUM(เกษตรเมืองร้อยเอ็ด!O36,เกษตรธวัชบุรี!O36,เกษตรเสลภูมิ!O36,เกษตรโพนทอง!O36,เกษตรหนองพอก!O36,เกษตรโพธิ์ชัย!O36,เกษตรจตุรพักตรพิมาน!O36,เกษตรปทุมรัตต์!O36,เกษตรเกษตรวิสัย!O36,เกษตรสุวรรณภูมิ!O36,เกษตรอาจสามารถ!O36,เกษตรพนมไพร!O36,เกษตรเมืองสรวง!O36,เกษตรโพนทราย!O36,เกษตรเมยวดี!O36,เกษตรศรีสมเด็จ!O36,เกษตรจังหาร!O36,เกษตรเชียงขวัญ!O36,เกษตรหนองฮี!O36,เกษตรทุ่งเขาหลวง!O36)</f>
        <v>0</v>
      </c>
      <c r="P36" s="19">
        <f>SUM(เกษตรเมืองร้อยเอ็ด!P36,เกษตรธวัชบุรี!P36,เกษตรเสลภูมิ!P36,เกษตรโพนทอง!P36,เกษตรหนองพอก!P36,เกษตรโพธิ์ชัย!P36,เกษตรจตุรพักตรพิมาน!P36,เกษตรปทุมรัตต์!P36,เกษตรเกษตรวิสัย!P36,เกษตรสุวรรณภูมิ!P36,เกษตรอาจสามารถ!P36,เกษตรพนมไพร!P36,เกษตรเมืองสรวง!P36,เกษตรโพนทราย!P36,เกษตรเมยวดี!P36,เกษตรศรีสมเด็จ!P36,เกษตรจังหาร!P36,เกษตรเชียงขวัญ!P36,เกษตรหนองฮี!P36,เกษตรทุ่งเขาหลวง!P36)</f>
        <v>0</v>
      </c>
      <c r="Q36" s="19">
        <f>SUM(เกษตรเมืองร้อยเอ็ด!Q36,เกษตรธวัชบุรี!Q36,เกษตรเสลภูมิ!Q36,เกษตรโพนทอง!Q36,เกษตรหนองพอก!Q36,เกษตรโพธิ์ชัย!Q36,เกษตรจตุรพักตรพิมาน!Q36,เกษตรปทุมรัตต์!Q36,เกษตรเกษตรวิสัย!Q36,เกษตรสุวรรณภูมิ!Q36,เกษตรอาจสามารถ!Q36,เกษตรพนมไพร!Q36,เกษตรเมืองสรวง!Q36,เกษตรโพนทราย!Q36,เกษตรเมยวดี!Q36,เกษตรศรีสมเด็จ!Q36,เกษตรจังหาร!Q36,เกษตรเชียงขวัญ!Q36,เกษตรหนองฮี!Q36,เกษตรทุ่งเขาหลวง!Q36)</f>
        <v>0</v>
      </c>
      <c r="R36" s="19">
        <f>SUM(เกษตรเมืองร้อยเอ็ด!R36,เกษตรธวัชบุรี!R36,เกษตรเสลภูมิ!R36,เกษตรโพนทอง!R36,เกษตรหนองพอก!R36,เกษตรโพธิ์ชัย!R36,เกษตรจตุรพักตรพิมาน!R36,เกษตรปทุมรัตต์!R36,เกษตรเกษตรวิสัย!R36,เกษตรสุวรรณภูมิ!R36,เกษตรอาจสามารถ!R36,เกษตรพนมไพร!R36,เกษตรเมืองสรวง!R36,เกษตรโพนทราย!R36,เกษตรเมยวดี!R36,เกษตรศรีสมเด็จ!R36,เกษตรจังหาร!R36,เกษตรเชียงขวัญ!R36,เกษตรหนองฮี!R36,เกษตรทุ่งเขาหลวง!R36)</f>
        <v>0</v>
      </c>
      <c r="S36" s="18">
        <f t="shared" si="4"/>
        <v>0</v>
      </c>
      <c r="T36" s="18">
        <f t="shared" si="5"/>
        <v>0</v>
      </c>
      <c r="U36" s="1"/>
    </row>
    <row r="37" spans="1:21" ht="24.6" customHeight="1">
      <c r="A37" s="1"/>
      <c r="B37" s="16">
        <v>5</v>
      </c>
      <c r="C37" s="17" t="s">
        <v>31</v>
      </c>
      <c r="D37" s="18" t="s">
        <v>27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9">
        <f>SUM(เกษตรเมืองร้อยเอ็ด!J37,เกษตรธวัชบุรี!J37,เกษตรเสลภูมิ!J37,เกษตรโพนทอง!J37,เกษตรหนองพอก!J37,เกษตรโพธิ์ชัย!J37,เกษตรจตุรพักตรพิมาน!J37,เกษตรปทุมรัตต์!J37,เกษตรเกษตรวิสัย!J37,เกษตรสุวรรณภูมิ!J37,เกษตรอาจสามารถ!J37,เกษตรพนมไพร!J37,เกษตรเมืองสรวง!J37,เกษตรโพนทราย!J37,เกษตรเมยวดี!J37,เกษตรศรีสมเด็จ!J37,เกษตรจังหาร!J37,เกษตรเชียงขวัญ!J37,เกษตรหนองฮี!J37,เกษตรทุ่งเขาหลวง!J37)</f>
        <v>0</v>
      </c>
      <c r="K37" s="19">
        <f>SUM(เกษตรเมืองร้อยเอ็ด!K37,เกษตรธวัชบุรี!K37,เกษตรเสลภูมิ!K37,เกษตรโพนทอง!K37,เกษตรหนองพอก!K37,เกษตรโพธิ์ชัย!K37,เกษตรจตุรพักตรพิมาน!K37,เกษตรปทุมรัตต์!K37,เกษตรเกษตรวิสัย!K37,เกษตรสุวรรณภูมิ!K37,เกษตรอาจสามารถ!K37,เกษตรพนมไพร!K37,เกษตรเมืองสรวง!K37,เกษตรโพนทราย!K37,เกษตรเมยวดี!K37,เกษตรศรีสมเด็จ!K37,เกษตรจังหาร!K37,เกษตรเชียงขวัญ!K37,เกษตรหนองฮี!K37,เกษตรทุ่งเขาหลวง!K37)</f>
        <v>0</v>
      </c>
      <c r="L37" s="19">
        <f>SUM(เกษตรเมืองร้อยเอ็ด!L37,เกษตรธวัชบุรี!L37,เกษตรเสลภูมิ!L37,เกษตรโพนทอง!L37,เกษตรหนองพอก!L37,เกษตรโพธิ์ชัย!L37,เกษตรจตุรพักตรพิมาน!L37,เกษตรปทุมรัตต์!L37,เกษตรเกษตรวิสัย!L37,เกษตรสุวรรณภูมิ!L37,เกษตรอาจสามารถ!L37,เกษตรพนมไพร!L37,เกษตรเมืองสรวง!L37,เกษตรโพนทราย!L37,เกษตรเมยวดี!L37,เกษตรศรีสมเด็จ!L37,เกษตรจังหาร!L37,เกษตรเชียงขวัญ!L37,เกษตรหนองฮี!L37,เกษตรทุ่งเขาหลวง!L37)</f>
        <v>0</v>
      </c>
      <c r="M37" s="19">
        <f>SUM(เกษตรเมืองร้อยเอ็ด!M37,เกษตรธวัชบุรี!M37,เกษตรเสลภูมิ!M37,เกษตรโพนทอง!M37,เกษตรหนองพอก!M37,เกษตรโพธิ์ชัย!M37,เกษตรจตุรพักตรพิมาน!M37,เกษตรปทุมรัตต์!M37,เกษตรเกษตรวิสัย!M37,เกษตรสุวรรณภูมิ!M37,เกษตรอาจสามารถ!M37,เกษตรพนมไพร!M37,เกษตรเมืองสรวง!M37,เกษตรโพนทราย!M37,เกษตรเมยวดี!M37,เกษตรศรีสมเด็จ!M37,เกษตรจังหาร!M37,เกษตรเชียงขวัญ!M37,เกษตรหนองฮี!M37,เกษตรทุ่งเขาหลวง!M37)</f>
        <v>0</v>
      </c>
      <c r="N37" s="19">
        <f>SUM(เกษตรเมืองร้อยเอ็ด!N37,เกษตรธวัชบุรี!N37,เกษตรเสลภูมิ!N37,เกษตรโพนทอง!N37,เกษตรหนองพอก!N37,เกษตรโพธิ์ชัย!N37,เกษตรจตุรพักตรพิมาน!N37,เกษตรปทุมรัตต์!N37,เกษตรเกษตรวิสัย!N37,เกษตรสุวรรณภูมิ!N37,เกษตรอาจสามารถ!N37,เกษตรพนมไพร!N37,เกษตรเมืองสรวง!N37,เกษตรโพนทราย!N37,เกษตรเมยวดี!N37,เกษตรศรีสมเด็จ!N37,เกษตรจังหาร!N37,เกษตรเชียงขวัญ!N37,เกษตรหนองฮี!N37,เกษตรทุ่งเขาหลวง!N37)</f>
        <v>0</v>
      </c>
      <c r="O37" s="19">
        <f>SUM(เกษตรเมืองร้อยเอ็ด!O37,เกษตรธวัชบุรี!O37,เกษตรเสลภูมิ!O37,เกษตรโพนทอง!O37,เกษตรหนองพอก!O37,เกษตรโพธิ์ชัย!O37,เกษตรจตุรพักตรพิมาน!O37,เกษตรปทุมรัตต์!O37,เกษตรเกษตรวิสัย!O37,เกษตรสุวรรณภูมิ!O37,เกษตรอาจสามารถ!O37,เกษตรพนมไพร!O37,เกษตรเมืองสรวง!O37,เกษตรโพนทราย!O37,เกษตรเมยวดี!O37,เกษตรศรีสมเด็จ!O37,เกษตรจังหาร!O37,เกษตรเชียงขวัญ!O37,เกษตรหนองฮี!O37,เกษตรทุ่งเขาหลวง!O37)</f>
        <v>0</v>
      </c>
      <c r="P37" s="19">
        <f>SUM(เกษตรเมืองร้อยเอ็ด!P37,เกษตรธวัชบุรี!P37,เกษตรเสลภูมิ!P37,เกษตรโพนทอง!P37,เกษตรหนองพอก!P37,เกษตรโพธิ์ชัย!P37,เกษตรจตุรพักตรพิมาน!P37,เกษตรปทุมรัตต์!P37,เกษตรเกษตรวิสัย!P37,เกษตรสุวรรณภูมิ!P37,เกษตรอาจสามารถ!P37,เกษตรพนมไพร!P37,เกษตรเมืองสรวง!P37,เกษตรโพนทราย!P37,เกษตรเมยวดี!P37,เกษตรศรีสมเด็จ!P37,เกษตรจังหาร!P37,เกษตรเชียงขวัญ!P37,เกษตรหนองฮี!P37,เกษตรทุ่งเขาหลวง!P37)</f>
        <v>0</v>
      </c>
      <c r="Q37" s="19">
        <f>SUM(เกษตรเมืองร้อยเอ็ด!Q37,เกษตรธวัชบุรี!Q37,เกษตรเสลภูมิ!Q37,เกษตรโพนทอง!Q37,เกษตรหนองพอก!Q37,เกษตรโพธิ์ชัย!Q37,เกษตรจตุรพักตรพิมาน!Q37,เกษตรปทุมรัตต์!Q37,เกษตรเกษตรวิสัย!Q37,เกษตรสุวรรณภูมิ!Q37,เกษตรอาจสามารถ!Q37,เกษตรพนมไพร!Q37,เกษตรเมืองสรวง!Q37,เกษตรโพนทราย!Q37,เกษตรเมยวดี!Q37,เกษตรศรีสมเด็จ!Q37,เกษตรจังหาร!Q37,เกษตรเชียงขวัญ!Q37,เกษตรหนองฮี!Q37,เกษตรทุ่งเขาหลวง!Q37)</f>
        <v>0</v>
      </c>
      <c r="R37" s="19">
        <f>SUM(เกษตรเมืองร้อยเอ็ด!R37,เกษตรธวัชบุรี!R37,เกษตรเสลภูมิ!R37,เกษตรโพนทอง!R37,เกษตรหนองพอก!R37,เกษตรโพธิ์ชัย!R37,เกษตรจตุรพักตรพิมาน!R37,เกษตรปทุมรัตต์!R37,เกษตรเกษตรวิสัย!R37,เกษตรสุวรรณภูมิ!R37,เกษตรอาจสามารถ!R37,เกษตรพนมไพร!R37,เกษตรเมืองสรวง!R37,เกษตรโพนทราย!R37,เกษตรเมยวดี!R37,เกษตรศรีสมเด็จ!R37,เกษตรจังหาร!R37,เกษตรเชียงขวัญ!R37,เกษตรหนองฮี!R37,เกษตรทุ่งเขาหลวง!R37)</f>
        <v>0</v>
      </c>
      <c r="S37" s="18">
        <f t="shared" si="4"/>
        <v>0</v>
      </c>
      <c r="T37" s="18">
        <f t="shared" si="5"/>
        <v>0</v>
      </c>
      <c r="U37" s="1"/>
    </row>
    <row r="38" spans="1:21" ht="24.6" customHeight="1">
      <c r="A38" s="1"/>
      <c r="B38" s="33"/>
      <c r="C38" s="20" t="s">
        <v>32</v>
      </c>
      <c r="D38" s="17"/>
      <c r="E38" s="17"/>
      <c r="F38" s="17"/>
      <c r="G38" s="17"/>
      <c r="H38" s="17"/>
      <c r="I38" s="17"/>
      <c r="J38" s="21">
        <f>COUNT(เกษตรเมืองร้อยเอ็ด!J33,เกษตรธวัชบุรี!J33,เกษตรเสลภูมิ!J33,เกษตรโพนทอง!J33,เกษตรหนองพอก!J33,เกษตรโพธิ์ชัย!J33,เกษตรจตุรพักตรพิมาน!J33,เกษตรปทุมรัตต์!J33,เกษตรเกษตรวิสัย!J33,เกษตรสุวรรณภูมิ!J33,เกษตรอาจสามารถ!J33,เกษตรพนมไพร!J33,เกษตรเมืองสรวง!J33,เกษตรโพนทราย!J33,เกษตรเมยวดี!J33,เกษตรศรีสมเด็จ!J33,เกษตรจังหาร!J33,เกษตรเชียงขวัญ!J33,เกษตรหนองฮี!J33,เกษตรทุ่งเขาหลวง!J33)</f>
        <v>20</v>
      </c>
      <c r="K38" s="21">
        <f>COUNT(เกษตรเมืองร้อยเอ็ด!K33,เกษตรธวัชบุรี!K33,เกษตรเสลภูมิ!K33,เกษตรโพนทอง!K33,เกษตรหนองพอก!K33,เกษตรโพธิ์ชัย!K33,เกษตรจตุรพักตรพิมาน!K33,เกษตรปทุมรัตต์!K33,เกษตรเกษตรวิสัย!K33,เกษตรสุวรรณภูมิ!K33,เกษตรอาจสามารถ!K33,เกษตรพนมไพร!K33,เกษตรเมืองสรวง!K33,เกษตรโพนทราย!K33,เกษตรเมยวดี!K33,เกษตรศรีสมเด็จ!K33,เกษตรจังหาร!K33,เกษตรเชียงขวัญ!K33,เกษตรหนองฮี!K33,เกษตรทุ่งเขาหลวง!K33)</f>
        <v>20</v>
      </c>
      <c r="L38" s="21">
        <f>COUNT(เกษตรเมืองร้อยเอ็ด!L33,เกษตรธวัชบุรี!L33,เกษตรเสลภูมิ!L33,เกษตรโพนทอง!L33,เกษตรหนองพอก!L33,เกษตรโพธิ์ชัย!L33,เกษตรจตุรพักตรพิมาน!L33,เกษตรปทุมรัตต์!L33,เกษตรเกษตรวิสัย!L33,เกษตรสุวรรณภูมิ!L33,เกษตรอาจสามารถ!L33,เกษตรพนมไพร!L33,เกษตรเมืองสรวง!L33,เกษตรโพนทราย!L33,เกษตรเมยวดี!L33,เกษตรศรีสมเด็จ!L33,เกษตรจังหาร!L33,เกษตรเชียงขวัญ!L33,เกษตรหนองฮี!L33,เกษตรทุ่งเขาหลวง!L33)</f>
        <v>20</v>
      </c>
      <c r="M38" s="21">
        <f>COUNT(เกษตรเมืองร้อยเอ็ด!M33,เกษตรธวัชบุรี!M33,เกษตรเสลภูมิ!M33,เกษตรโพนทอง!M33,เกษตรหนองพอก!M33,เกษตรโพธิ์ชัย!M33,เกษตรจตุรพักตรพิมาน!M33,เกษตรปทุมรัตต์!M33,เกษตรเกษตรวิสัย!M33,เกษตรสุวรรณภูมิ!M33,เกษตรอาจสามารถ!M33,เกษตรพนมไพร!M33,เกษตรเมืองสรวง!M33,เกษตรโพนทราย!M33,เกษตรเมยวดี!M33,เกษตรศรีสมเด็จ!M33,เกษตรจังหาร!M33,เกษตรเชียงขวัญ!M33,เกษตรหนองฮี!M33,เกษตรทุ่งเขาหลวง!M33)</f>
        <v>20</v>
      </c>
      <c r="N38" s="21">
        <f>COUNT(เกษตรเมืองร้อยเอ็ด!N33,เกษตรธวัชบุรี!N33,เกษตรเสลภูมิ!N33,เกษตรโพนทอง!N33,เกษตรหนองพอก!N33,เกษตรโพธิ์ชัย!N33,เกษตรจตุรพักตรพิมาน!N33,เกษตรปทุมรัตต์!N33,เกษตรเกษตรวิสัย!N33,เกษตรสุวรรณภูมิ!N33,เกษตรอาจสามารถ!N33,เกษตรพนมไพร!N33,เกษตรเมืองสรวง!N33,เกษตรโพนทราย!N33,เกษตรเมยวดี!N33,เกษตรศรีสมเด็จ!N33,เกษตรจังหาร!N33,เกษตรเชียงขวัญ!N33,เกษตรหนองฮี!N33,เกษตรทุ่งเขาหลวง!N33)</f>
        <v>20</v>
      </c>
      <c r="O38" s="21">
        <f>COUNT(เกษตรเมืองร้อยเอ็ด!O33,เกษตรธวัชบุรี!O33,เกษตรเสลภูมิ!O33,เกษตรโพนทอง!O33,เกษตรหนองพอก!O33,เกษตรโพธิ์ชัย!O33,เกษตรจตุรพักตรพิมาน!O33,เกษตรปทุมรัตต์!O33,เกษตรเกษตรวิสัย!O33,เกษตรสุวรรณภูมิ!O33,เกษตรอาจสามารถ!O33,เกษตรพนมไพร!O33,เกษตรเมืองสรวง!O33,เกษตรโพนทราย!O33,เกษตรเมยวดี!O33,เกษตรศรีสมเด็จ!O33,เกษตรจังหาร!O33,เกษตรเชียงขวัญ!O33,เกษตรหนองฮี!O33,เกษตรทุ่งเขาหลวง!O33)</f>
        <v>20</v>
      </c>
      <c r="P38" s="21">
        <f>COUNT(เกษตรเมืองร้อยเอ็ด!P33,เกษตรธวัชบุรี!P33,เกษตรเสลภูมิ!P33,เกษตรโพนทอง!P33,เกษตรหนองพอก!P33,เกษตรโพธิ์ชัย!P33,เกษตรจตุรพักตรพิมาน!P33,เกษตรปทุมรัตต์!P33,เกษตรเกษตรวิสัย!P33,เกษตรสุวรรณภูมิ!P33,เกษตรอาจสามารถ!P33,เกษตรพนมไพร!P33,เกษตรเมืองสรวง!P33,เกษตรโพนทราย!P33,เกษตรเมยวดี!P33,เกษตรศรีสมเด็จ!P33,เกษตรจังหาร!P33,เกษตรเชียงขวัญ!P33,เกษตรหนองฮี!P33,เกษตรทุ่งเขาหลวง!P33)</f>
        <v>20</v>
      </c>
      <c r="Q38" s="21">
        <f>COUNT(เกษตรเมืองร้อยเอ็ด!Q33,เกษตรธวัชบุรี!Q33,เกษตรเสลภูมิ!Q33,เกษตรโพนทอง!Q33,เกษตรหนองพอก!Q33,เกษตรโพธิ์ชัย!Q33,เกษตรจตุรพักตรพิมาน!Q33,เกษตรปทุมรัตต์!Q33,เกษตรเกษตรวิสัย!Q33,เกษตรสุวรรณภูมิ!Q33,เกษตรอาจสามารถ!Q33,เกษตรพนมไพร!Q33,เกษตรเมืองสรวง!Q33,เกษตรโพนทราย!Q33,เกษตรเมยวดี!Q33,เกษตรศรีสมเด็จ!Q33,เกษตรจังหาร!Q33,เกษตรเชียงขวัญ!Q33,เกษตรหนองฮี!Q33,เกษตรทุ่งเขาหลวง!Q33)</f>
        <v>20</v>
      </c>
      <c r="R38" s="21">
        <f>COUNT(เกษตรเมืองร้อยเอ็ด!R33,เกษตรธวัชบุรี!R33,เกษตรเสลภูมิ!R33,เกษตรโพนทอง!R33,เกษตรหนองพอก!R33,เกษตรโพธิ์ชัย!R33,เกษตรจตุรพักตรพิมาน!R33,เกษตรปทุมรัตต์!R33,เกษตรเกษตรวิสัย!R33,เกษตรสุวรรณภูมิ!R33,เกษตรอาจสามารถ!R33,เกษตรพนมไพร!R33,เกษตรเมืองสรวง!R33,เกษตรโพนทราย!R33,เกษตรเมยวดี!R33,เกษตรศรีสมเด็จ!R33,เกษตรจังหาร!R33,เกษตรเชียงขวัญ!R33,เกษตรหนองฮี!R33,เกษตรทุ่งเขาหลวง!R33)</f>
        <v>20</v>
      </c>
      <c r="S38" s="22"/>
      <c r="T38" s="22"/>
      <c r="U38" s="1"/>
    </row>
    <row r="39" spans="1:21" ht="24.6" customHeight="1">
      <c r="A39" s="1"/>
      <c r="B39" s="22"/>
      <c r="C39" s="20" t="s">
        <v>33</v>
      </c>
      <c r="D39" s="17"/>
      <c r="E39" s="17"/>
      <c r="F39" s="17"/>
      <c r="G39" s="17"/>
      <c r="H39" s="17"/>
      <c r="I39" s="17"/>
      <c r="J39" s="23">
        <f>(COUNT(เกษตรเมืองร้อยเอ็ด!J33:J37,เกษตรธวัชบุรี!J33:J37,เกษตรเสลภูมิ!J33:J37,เกษตรโพนทอง!J33:J37,เกษตรหนองพอก!J33:J37,เกษตรโพธิ์ชัย!J33:J37,เกษตรจตุรพักตรพิมาน!J33:J37,เกษตรปทุมรัตต์!J33:J37,เกษตรเกษตรวิสัย!J33:J37,เกษตรสุวรรณภูมิ!J33:J37,เกษตรอาจสามารถ!J33:J37,เกษตรพนมไพร!J33:J37,เกษตรเมืองสรวง!J33:J37,เกษตรโพนทราย!J33:J37,เกษตรเมยวดี!J33:J37,เกษตรศรีสมเด็จ!J33:J37,เกษตรจังหาร!J33:J37,เกษตรเชียงขวัญ!J33:J37,เกษตรหนองฮี!J33:J37,เกษตรทุ่งเขาหลวง!J33:J37)*100/100)</f>
        <v>100</v>
      </c>
      <c r="K39" s="25">
        <f>(COUNT(เกษตรเมืองร้อยเอ็ด!K33:K37,เกษตรธวัชบุรี!K33:K37,เกษตรเสลภูมิ!K33:K37,เกษตรโพนทอง!K33:K37,เกษตรหนองพอก!K33:K37,เกษตรโพธิ์ชัย!K33:K37,เกษตรจตุรพักตรพิมาน!K33:K37,เกษตรปทุมรัตต์!K33:K37,เกษตรเกษตรวิสัย!K33:K37,เกษตรสุวรรณภูมิ!K33:K37,เกษตรอาจสามารถ!K33:K37,เกษตรพนมไพร!K33:K37,เกษตรเมืองสรวง!K33:K37,เกษตรโพนทราย!K33:K37,เกษตรเมยวดี!K33:K37,เกษตรศรีสมเด็จ!K33:K37,เกษตรจังหาร!K33:K37,เกษตรเชียงขวัญ!K33:K37,เกษตรหนองฮี!K33:K37,เกษตรทุ่งเขาหลวง!K33:K37)*100/100)</f>
        <v>100</v>
      </c>
      <c r="L39" s="25">
        <f>(COUNT(เกษตรเมืองร้อยเอ็ด!L33:L37,เกษตรธวัชบุรี!L33:L37,เกษตรเสลภูมิ!L33:L37,เกษตรโพนทอง!L33:L37,เกษตรหนองพอก!L33:L37,เกษตรโพธิ์ชัย!L33:L37,เกษตรจตุรพักตรพิมาน!L33:L37,เกษตรปทุมรัตต์!L33:L37,เกษตรเกษตรวิสัย!L33:L37,เกษตรสุวรรณภูมิ!L33:L37,เกษตรอาจสามารถ!L33:L37,เกษตรพนมไพร!L33:L37,เกษตรเมืองสรวง!L33:L37,เกษตรโพนทราย!L33:L37,เกษตรเมยวดี!L33:L37,เกษตรศรีสมเด็จ!L33:L37,เกษตรจังหาร!L33:L37,เกษตรเชียงขวัญ!L33:L37,เกษตรหนองฮี!L33:L37,เกษตรทุ่งเขาหลวง!L33:L37)*100/100)</f>
        <v>100</v>
      </c>
      <c r="M39" s="25">
        <f>(COUNT(เกษตรเมืองร้อยเอ็ด!M33:M37,เกษตรธวัชบุรี!M33:M37,เกษตรเสลภูมิ!M33:M37,เกษตรโพนทอง!M33:M37,เกษตรหนองพอก!M33:M37,เกษตรโพธิ์ชัย!M33:M37,เกษตรจตุรพักตรพิมาน!M33:M37,เกษตรปทุมรัตต์!M33:M37,เกษตรเกษตรวิสัย!M33:M37,เกษตรสุวรรณภูมิ!M33:M37,เกษตรอาจสามารถ!M33:M37,เกษตรพนมไพร!M33:M37,เกษตรเมืองสรวง!M33:M37,เกษตรโพนทราย!M33:M37,เกษตรเมยวดี!M33:M37,เกษตรศรีสมเด็จ!M33:M37,เกษตรจังหาร!M33:M37,เกษตรเชียงขวัญ!M33:M37,เกษตรหนองฮี!M33:M37,เกษตรทุ่งเขาหลวง!M33:M37)*100/100)</f>
        <v>100</v>
      </c>
      <c r="N39" s="25">
        <f>(COUNT(เกษตรเมืองร้อยเอ็ด!N33:N37,เกษตรธวัชบุรี!N33:N37,เกษตรเสลภูมิ!N33:N37,เกษตรโพนทอง!N33:N37,เกษตรหนองพอก!N33:N37,เกษตรโพธิ์ชัย!N33:N37,เกษตรจตุรพักตรพิมาน!N33:N37,เกษตรปทุมรัตต์!N33:N37,เกษตรเกษตรวิสัย!N33:N37,เกษตรสุวรรณภูมิ!N33:N37,เกษตรอาจสามารถ!N33:N37,เกษตรพนมไพร!N33:N37,เกษตรเมืองสรวง!N33:N37,เกษตรโพนทราย!N33:N37,เกษตรเมยวดี!N33:N37,เกษตรศรีสมเด็จ!N33:N37,เกษตรจังหาร!N33:N37,เกษตรเชียงขวัญ!N33:N37,เกษตรหนองฮี!N33:N37,เกษตรทุ่งเขาหลวง!N33:N37)*100/100)</f>
        <v>100</v>
      </c>
      <c r="O39" s="25">
        <f>(COUNT(เกษตรเมืองร้อยเอ็ด!O33:O37,เกษตรธวัชบุรี!O33:O37,เกษตรเสลภูมิ!O33:O37,เกษตรโพนทอง!O33:O37,เกษตรหนองพอก!O33:O37,เกษตรโพธิ์ชัย!O33:O37,เกษตรจตุรพักตรพิมาน!O33:O37,เกษตรปทุมรัตต์!O33:O37,เกษตรเกษตรวิสัย!O33:O37,เกษตรสุวรรณภูมิ!O33:O37,เกษตรอาจสามารถ!O33:O37,เกษตรพนมไพร!O33:O37,เกษตรเมืองสรวง!O33:O37,เกษตรโพนทราย!O33:O37,เกษตรเมยวดี!O33:O37,เกษตรศรีสมเด็จ!O33:O37,เกษตรจังหาร!O33:O37,เกษตรเชียงขวัญ!O33:O37,เกษตรหนองฮี!O33:O37,เกษตรทุ่งเขาหลวง!O33:O37)*100/100)</f>
        <v>100</v>
      </c>
      <c r="P39" s="25">
        <f>(COUNT(เกษตรเมืองร้อยเอ็ด!P33:P37,เกษตรธวัชบุรี!P33:P37,เกษตรเสลภูมิ!P33:P37,เกษตรโพนทอง!P33:P37,เกษตรหนองพอก!P33:P37,เกษตรโพธิ์ชัย!P33:P37,เกษตรจตุรพักตรพิมาน!P33:P37,เกษตรปทุมรัตต์!P33:P37,เกษตรเกษตรวิสัย!P33:P37,เกษตรสุวรรณภูมิ!P33:P37,เกษตรอาจสามารถ!P33:P37,เกษตรพนมไพร!P33:P37,เกษตรเมืองสรวง!P33:P37,เกษตรโพนทราย!P33:P37,เกษตรเมยวดี!P33:P37,เกษตรศรีสมเด็จ!P33:P37,เกษตรจังหาร!P33:P37,เกษตรเชียงขวัญ!P33:P37,เกษตรหนองฮี!P33:P37,เกษตรทุ่งเขาหลวง!P33:P37)*100/100)</f>
        <v>100</v>
      </c>
      <c r="Q39" s="25">
        <f>(COUNT(เกษตรเมืองร้อยเอ็ด!Q33:Q37,เกษตรธวัชบุรี!Q33:Q37,เกษตรเสลภูมิ!Q33:Q37,เกษตรโพนทอง!Q33:Q37,เกษตรหนองพอก!Q33:Q37,เกษตรโพธิ์ชัย!Q33:Q37,เกษตรจตุรพักตรพิมาน!Q33:Q37,เกษตรปทุมรัตต์!Q33:Q37,เกษตรเกษตรวิสัย!Q33:Q37,เกษตรสุวรรณภูมิ!Q33:Q37,เกษตรอาจสามารถ!Q33:Q37,เกษตรพนมไพร!Q33:Q37,เกษตรเมืองสรวง!Q33:Q37,เกษตรโพนทราย!Q33:Q37,เกษตรเมยวดี!Q33:Q37,เกษตรศรีสมเด็จ!Q33:Q37,เกษตรจังหาร!Q33:Q37,เกษตรเชียงขวัญ!Q33:Q37,เกษตรหนองฮี!Q33:Q37,เกษตรทุ่งเขาหลวง!Q33:Q37)*100/100)</f>
        <v>100</v>
      </c>
      <c r="R39" s="25">
        <f>(COUNT(เกษตรเมืองร้อยเอ็ด!R33:R37,เกษตรธวัชบุรี!R33:R37,เกษตรเสลภูมิ!R33:R37,เกษตรโพนทอง!R33:R37,เกษตรหนองพอก!R33:R37,เกษตรโพธิ์ชัย!R33:R37,เกษตรจตุรพักตรพิมาน!R33:R37,เกษตรปทุมรัตต์!R33:R37,เกษตรเกษตรวิสัย!R33:R37,เกษตรสุวรรณภูมิ!R33:R37,เกษตรอาจสามารถ!R33:R37,เกษตรพนมไพร!R33:R37,เกษตรเมืองสรวง!R33:R37,เกษตรโพนทราย!R33:R37,เกษตรเมยวดี!R33:R37,เกษตรศรีสมเด็จ!R33:R37,เกษตรจังหาร!R33:R37,เกษตรเชียงขวัญ!R33:R37,เกษตรหนองฮี!R33:R37,เกษตรทุ่งเขาหลวง!R33:R37)*100/100)</f>
        <v>100</v>
      </c>
      <c r="S39" s="22"/>
      <c r="T39" s="22"/>
      <c r="U39" s="1"/>
    </row>
    <row r="40" spans="1:21" ht="24.6" customHeight="1">
      <c r="A40" s="1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1"/>
    </row>
    <row r="41" spans="1:21" ht="24.6" customHeight="1">
      <c r="A41" s="6"/>
      <c r="B41" s="30" t="s">
        <v>36</v>
      </c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2"/>
      <c r="U41" s="7"/>
    </row>
    <row r="42" spans="1:21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</row>
    <row r="43" spans="1:21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</row>
    <row r="44" spans="1:21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</row>
    <row r="45" spans="1:21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9">
        <f>SUM(เกษตรเมืองร้อยเอ็ด!J45,เกษตรธวัชบุรี!J45,เกษตรเสลภูมิ!J45,เกษตรโพนทอง!J45,เกษตรหนองพอก!J45,เกษตรโพธิ์ชัย!J45,เกษตรจตุรพักตรพิมาน!J45,เกษตรปทุมรัตต์!J45,เกษตรเกษตรวิสัย!J45,เกษตรสุวรรณภูมิ!J45,เกษตรอาจสามารถ!J45,เกษตรพนมไพร!J45,เกษตรเมืองสรวง!J45,เกษตรโพนทราย!J45,เกษตรเมยวดี!J45,เกษตรศรีสมเด็จ!J45,เกษตรจังหาร!J45,เกษตรเชียงขวัญ!J45,เกษตรหนองฮี!J45,เกษตรทุ่งเขาหลวง!J45)</f>
        <v>8</v>
      </c>
      <c r="K45" s="19">
        <f>SUM(เกษตรเมืองร้อยเอ็ด!K45,เกษตรธวัชบุรี!K45,เกษตรเสลภูมิ!K45,เกษตรโพนทอง!K45,เกษตรหนองพอก!K45,เกษตรโพธิ์ชัย!K45,เกษตรจตุรพักตรพิมาน!K45,เกษตรปทุมรัตต์!K45,เกษตรเกษตรวิสัย!K45,เกษตรสุวรรณภูมิ!K45,เกษตรอาจสามารถ!K45,เกษตรพนมไพร!K45,เกษตรเมืองสรวง!K45,เกษตรโพนทราย!K45,เกษตรเมยวดี!K45,เกษตรศรีสมเด็จ!K45,เกษตรจังหาร!K45,เกษตรเชียงขวัญ!K45,เกษตรหนองฮี!K45,เกษตรทุ่งเขาหลวง!K45)</f>
        <v>10868</v>
      </c>
      <c r="L45" s="19">
        <f>SUM(เกษตรเมืองร้อยเอ็ด!L45,เกษตรธวัชบุรี!L45,เกษตรเสลภูมิ!L45,เกษตรโพนทอง!L45,เกษตรหนองพอก!L45,เกษตรโพธิ์ชัย!L45,เกษตรจตุรพักตรพิมาน!L45,เกษตรปทุมรัตต์!L45,เกษตรเกษตรวิสัย!L45,เกษตรสุวรรณภูมิ!L45,เกษตรอาจสามารถ!L45,เกษตรพนมไพร!L45,เกษตรเมืองสรวง!L45,เกษตรโพนทราย!L45,เกษตรเมยวดี!L45,เกษตรศรีสมเด็จ!L45,เกษตรจังหาร!L45,เกษตรเชียงขวัญ!L45,เกษตรหนองฮี!L45,เกษตรทุ่งเขาหลวง!L45)</f>
        <v>13084</v>
      </c>
      <c r="M45" s="19">
        <f>SUM(เกษตรเมืองร้อยเอ็ด!M45,เกษตรธวัชบุรี!M45,เกษตรเสลภูมิ!M45,เกษตรโพนทอง!M45,เกษตรหนองพอก!M45,เกษตรโพธิ์ชัย!M45,เกษตรจตุรพักตรพิมาน!M45,เกษตรปทุมรัตต์!M45,เกษตรเกษตรวิสัย!M45,เกษตรสุวรรณภูมิ!M45,เกษตรอาจสามารถ!M45,เกษตรพนมไพร!M45,เกษตรเมืองสรวง!M45,เกษตรโพนทราย!M45,เกษตรเมยวดี!M45,เกษตรศรีสมเด็จ!M45,เกษตรจังหาร!M45,เกษตรเชียงขวัญ!M45,เกษตรหนองฮี!M45,เกษตรทุ่งเขาหลวง!M45)</f>
        <v>2685</v>
      </c>
      <c r="N45" s="19">
        <f>SUM(เกษตรเมืองร้อยเอ็ด!N45,เกษตรธวัชบุรี!N45,เกษตรเสลภูมิ!N45,เกษตรโพนทอง!N45,เกษตรหนองพอก!N45,เกษตรโพธิ์ชัย!N45,เกษตรจตุรพักตรพิมาน!N45,เกษตรปทุมรัตต์!N45,เกษตรเกษตรวิสัย!N45,เกษตรสุวรรณภูมิ!N45,เกษตรอาจสามารถ!N45,เกษตรพนมไพร!N45,เกษตรเมืองสรวง!N45,เกษตรโพนทราย!N45,เกษตรเมยวดี!N45,เกษตรศรีสมเด็จ!N45,เกษตรจังหาร!N45,เกษตรเชียงขวัญ!N45,เกษตรหนองฮี!N45,เกษตรทุ่งเขาหลวง!N45)</f>
        <v>20991</v>
      </c>
      <c r="O45" s="19">
        <f>SUM(เกษตรเมืองร้อยเอ็ด!O45,เกษตรธวัชบุรี!O45,เกษตรเสลภูมิ!O45,เกษตรโพนทอง!O45,เกษตรหนองพอก!O45,เกษตรโพธิ์ชัย!O45,เกษตรจตุรพักตรพิมาน!O45,เกษตรปทุมรัตต์!O45,เกษตรเกษตรวิสัย!O45,เกษตรสุวรรณภูมิ!O45,เกษตรอาจสามารถ!O45,เกษตรพนมไพร!O45,เกษตรเมืองสรวง!O45,เกษตรโพนทราย!O45,เกษตรเมยวดี!O45,เกษตรศรีสมเด็จ!O45,เกษตรจังหาร!O45,เกษตรเชียงขวัญ!O45,เกษตรหนองฮี!O45,เกษตรทุ่งเขาหลวง!O45)</f>
        <v>129381</v>
      </c>
      <c r="P45" s="19">
        <f>SUM(เกษตรเมืองร้อยเอ็ด!P45,เกษตรธวัชบุรี!P45,เกษตรเสลภูมิ!P45,เกษตรโพนทอง!P45,เกษตรหนองพอก!P45,เกษตรโพธิ์ชัย!P45,เกษตรจตุรพักตรพิมาน!P45,เกษตรปทุมรัตต์!P45,เกษตรเกษตรวิสัย!P45,เกษตรสุวรรณภูมิ!P45,เกษตรอาจสามารถ!P45,เกษตรพนมไพร!P45,เกษตรเมืองสรวง!P45,เกษตรโพนทราย!P45,เกษตรเมยวดี!P45,เกษตรศรีสมเด็จ!P45,เกษตรจังหาร!P45,เกษตรเชียงขวัญ!P45,เกษตรหนองฮี!P45,เกษตรทุ่งเขาหลวง!P45)</f>
        <v>39467</v>
      </c>
      <c r="Q45" s="19">
        <f>SUM(เกษตรเมืองร้อยเอ็ด!Q45,เกษตรธวัชบุรี!Q45,เกษตรเสลภูมิ!Q45,เกษตรโพนทอง!Q45,เกษตรหนองพอก!Q45,เกษตรโพธิ์ชัย!Q45,เกษตรจตุรพักตรพิมาน!Q45,เกษตรปทุมรัตต์!Q45,เกษตรเกษตรวิสัย!Q45,เกษตรสุวรรณภูมิ!Q45,เกษตรอาจสามารถ!Q45,เกษตรพนมไพร!Q45,เกษตรเมืองสรวง!Q45,เกษตรโพนทราย!Q45,เกษตรเมยวดี!Q45,เกษตรศรีสมเด็จ!Q45,เกษตรจังหาร!Q45,เกษตรเชียงขวัญ!Q45,เกษตรหนองฮี!Q45,เกษตรทุ่งเขาหลวง!Q45)</f>
        <v>14466</v>
      </c>
      <c r="R45" s="19">
        <f>SUM(เกษตรเมืองร้อยเอ็ด!R45,เกษตรธวัชบุรี!R45,เกษตรเสลภูมิ!R45,เกษตรโพนทอง!R45,เกษตรหนองพอก!R45,เกษตรโพธิ์ชัย!R45,เกษตรจตุรพักตรพิมาน!R45,เกษตรปทุมรัตต์!R45,เกษตรเกษตรวิสัย!R45,เกษตรสุวรรณภูมิ!R45,เกษตรอาจสามารถ!R45,เกษตรพนมไพร!R45,เกษตรเมืองสรวง!R45,เกษตรโพนทราย!R45,เกษตรเมยวดี!R45,เกษตรศรีสมเด็จ!R45,เกษตรจังหาร!R45,เกษตรเชียงขวัญ!R45,เกษตรหนองฮี!R45,เกษตรทุ่งเขาหลวง!R45)</f>
        <v>13215</v>
      </c>
      <c r="S45" s="18">
        <f t="shared" ref="S45:S49" si="6">SUM(D45:R45)</f>
        <v>244165</v>
      </c>
      <c r="T45" s="18">
        <f t="shared" ref="T45:T49" si="7">AVERAGE(D45:R45)</f>
        <v>27129.444444444445</v>
      </c>
      <c r="U45" s="1"/>
    </row>
    <row r="46" spans="1:21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19">
        <f>SUM(เกษตรเมืองร้อยเอ็ด!J46,เกษตรธวัชบุรี!J46,เกษตรเสลภูมิ!J46,เกษตรโพนทอง!J46,เกษตรหนองพอก!J46,เกษตรโพธิ์ชัย!J46,เกษตรจตุรพักตรพิมาน!J46,เกษตรปทุมรัตต์!J46,เกษตรเกษตรวิสัย!J46,เกษตรสุวรรณภูมิ!J46,เกษตรอาจสามารถ!J46,เกษตรพนมไพร!J46,เกษตรเมืองสรวง!J46,เกษตรโพนทราย!J46,เกษตรเมยวดี!J46,เกษตรศรีสมเด็จ!J46,เกษตรจังหาร!J46,เกษตรเชียงขวัญ!J46,เกษตรหนองฮี!J46,เกษตรทุ่งเขาหลวง!J46)</f>
        <v>0</v>
      </c>
      <c r="K46" s="19">
        <f>SUM(เกษตรเมืองร้อยเอ็ด!K46,เกษตรธวัชบุรี!K46,เกษตรเสลภูมิ!K46,เกษตรโพนทอง!K46,เกษตรหนองพอก!K46,เกษตรโพธิ์ชัย!K46,เกษตรจตุรพักตรพิมาน!K46,เกษตรปทุมรัตต์!K46,เกษตรเกษตรวิสัย!K46,เกษตรสุวรรณภูมิ!K46,เกษตรอาจสามารถ!K46,เกษตรพนมไพร!K46,เกษตรเมืองสรวง!K46,เกษตรโพนทราย!K46,เกษตรเมยวดี!K46,เกษตรศรีสมเด็จ!K46,เกษตรจังหาร!K46,เกษตรเชียงขวัญ!K46,เกษตรหนองฮี!K46,เกษตรทุ่งเขาหลวง!K46)</f>
        <v>30</v>
      </c>
      <c r="L46" s="19">
        <f>SUM(เกษตรเมืองร้อยเอ็ด!L46,เกษตรธวัชบุรี!L46,เกษตรเสลภูมิ!L46,เกษตรโพนทอง!L46,เกษตรหนองพอก!L46,เกษตรโพธิ์ชัย!L46,เกษตรจตุรพักตรพิมาน!L46,เกษตรปทุมรัตต์!L46,เกษตรเกษตรวิสัย!L46,เกษตรสุวรรณภูมิ!L46,เกษตรอาจสามารถ!L46,เกษตรพนมไพร!L46,เกษตรเมืองสรวง!L46,เกษตรโพนทราย!L46,เกษตรเมยวดี!L46,เกษตรศรีสมเด็จ!L46,เกษตรจังหาร!L46,เกษตรเชียงขวัญ!L46,เกษตรหนองฮี!L46,เกษตรทุ่งเขาหลวง!L46)</f>
        <v>31</v>
      </c>
      <c r="M46" s="19">
        <f>SUM(เกษตรเมืองร้อยเอ็ด!M46,เกษตรธวัชบุรี!M46,เกษตรเสลภูมิ!M46,เกษตรโพนทอง!M46,เกษตรหนองพอก!M46,เกษตรโพธิ์ชัย!M46,เกษตรจตุรพักตรพิมาน!M46,เกษตรปทุมรัตต์!M46,เกษตรเกษตรวิสัย!M46,เกษตรสุวรรณภูมิ!M46,เกษตรอาจสามารถ!M46,เกษตรพนมไพร!M46,เกษตรเมืองสรวง!M46,เกษตรโพนทราย!M46,เกษตรเมยวดี!M46,เกษตรศรีสมเด็จ!M46,เกษตรจังหาร!M46,เกษตรเชียงขวัญ!M46,เกษตรหนองฮี!M46,เกษตรทุ่งเขาหลวง!M46)</f>
        <v>120</v>
      </c>
      <c r="N46" s="19">
        <f>SUM(เกษตรเมืองร้อยเอ็ด!N46,เกษตรธวัชบุรี!N46,เกษตรเสลภูมิ!N46,เกษตรโพนทอง!N46,เกษตรหนองพอก!N46,เกษตรโพธิ์ชัย!N46,เกษตรจตุรพักตรพิมาน!N46,เกษตรปทุมรัตต์!N46,เกษตรเกษตรวิสัย!N46,เกษตรสุวรรณภูมิ!N46,เกษตรอาจสามารถ!N46,เกษตรพนมไพร!N46,เกษตรเมืองสรวง!N46,เกษตรโพนทราย!N46,เกษตรเมยวดี!N46,เกษตรศรีสมเด็จ!N46,เกษตรจังหาร!N46,เกษตรเชียงขวัญ!N46,เกษตรหนองฮี!N46,เกษตรทุ่งเขาหลวง!N46)</f>
        <v>14</v>
      </c>
      <c r="O46" s="19">
        <f>SUM(เกษตรเมืองร้อยเอ็ด!O46,เกษตรธวัชบุรี!O46,เกษตรเสลภูมิ!O46,เกษตรโพนทอง!O46,เกษตรหนองพอก!O46,เกษตรโพธิ์ชัย!O46,เกษตรจตุรพักตรพิมาน!O46,เกษตรปทุมรัตต์!O46,เกษตรเกษตรวิสัย!O46,เกษตรสุวรรณภูมิ!O46,เกษตรอาจสามารถ!O46,เกษตรพนมไพร!O46,เกษตรเมืองสรวง!O46,เกษตรโพนทราย!O46,เกษตรเมยวดี!O46,เกษตรศรีสมเด็จ!O46,เกษตรจังหาร!O46,เกษตรเชียงขวัญ!O46,เกษตรหนองฮี!O46,เกษตรทุ่งเขาหลวง!O46)</f>
        <v>0</v>
      </c>
      <c r="P46" s="19">
        <f>SUM(เกษตรเมืองร้อยเอ็ด!P46,เกษตรธวัชบุรี!P46,เกษตรเสลภูมิ!P46,เกษตรโพนทอง!P46,เกษตรหนองพอก!P46,เกษตรโพธิ์ชัย!P46,เกษตรจตุรพักตรพิมาน!P46,เกษตรปทุมรัตต์!P46,เกษตรเกษตรวิสัย!P46,เกษตรสุวรรณภูมิ!P46,เกษตรอาจสามารถ!P46,เกษตรพนมไพร!P46,เกษตรเมืองสรวง!P46,เกษตรโพนทราย!P46,เกษตรเมยวดี!P46,เกษตรศรีสมเด็จ!P46,เกษตรจังหาร!P46,เกษตรเชียงขวัญ!P46,เกษตรหนองฮี!P46,เกษตรทุ่งเขาหลวง!P46)</f>
        <v>31</v>
      </c>
      <c r="Q46" s="19">
        <f>SUM(เกษตรเมืองร้อยเอ็ด!Q46,เกษตรธวัชบุรี!Q46,เกษตรเสลภูมิ!Q46,เกษตรโพนทอง!Q46,เกษตรหนองพอก!Q46,เกษตรโพธิ์ชัย!Q46,เกษตรจตุรพักตรพิมาน!Q46,เกษตรปทุมรัตต์!Q46,เกษตรเกษตรวิสัย!Q46,เกษตรสุวรรณภูมิ!Q46,เกษตรอาจสามารถ!Q46,เกษตรพนมไพร!Q46,เกษตรเมืองสรวง!Q46,เกษตรโพนทราย!Q46,เกษตรเมยวดี!Q46,เกษตรศรีสมเด็จ!Q46,เกษตรจังหาร!Q46,เกษตรเชียงขวัญ!Q46,เกษตรหนองฮี!Q46,เกษตรทุ่งเขาหลวง!Q46)</f>
        <v>28</v>
      </c>
      <c r="R46" s="19">
        <f>SUM(เกษตรเมืองร้อยเอ็ด!R46,เกษตรธวัชบุรี!R46,เกษตรเสลภูมิ!R46,เกษตรโพนทอง!R46,เกษตรหนองพอก!R46,เกษตรโพธิ์ชัย!R46,เกษตรจตุรพักตรพิมาน!R46,เกษตรปทุมรัตต์!R46,เกษตรเกษตรวิสัย!R46,เกษตรสุวรรณภูมิ!R46,เกษตรอาจสามารถ!R46,เกษตรพนมไพร!R46,เกษตรเมืองสรวง!R46,เกษตรโพนทราย!R46,เกษตรเมยวดี!R46,เกษตรศรีสมเด็จ!R46,เกษตรจังหาร!R46,เกษตรเชียงขวัญ!R46,เกษตรหนองฮี!R46,เกษตรทุ่งเขาหลวง!R46)</f>
        <v>0</v>
      </c>
      <c r="S46" s="18">
        <f t="shared" si="6"/>
        <v>254</v>
      </c>
      <c r="T46" s="18">
        <f t="shared" si="7"/>
        <v>28.222222222222221</v>
      </c>
      <c r="U46" s="1"/>
    </row>
    <row r="47" spans="1:21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9">
        <f>SUM(เกษตรเมืองร้อยเอ็ด!J47,เกษตรธวัชบุรี!J47,เกษตรเสลภูมิ!J47,เกษตรโพนทอง!J47,เกษตรหนองพอก!J47,เกษตรโพธิ์ชัย!J47,เกษตรจตุรพักตรพิมาน!J47,เกษตรปทุมรัตต์!J47,เกษตรเกษตรวิสัย!J47,เกษตรสุวรรณภูมิ!J47,เกษตรอาจสามารถ!J47,เกษตรพนมไพร!J47,เกษตรเมืองสรวง!J47,เกษตรโพนทราย!J47,เกษตรเมยวดี!J47,เกษตรศรีสมเด็จ!J47,เกษตรจังหาร!J47,เกษตรเชียงขวัญ!J47,เกษตรหนองฮี!J47,เกษตรทุ่งเขาหลวง!J47)</f>
        <v>0</v>
      </c>
      <c r="K47" s="19">
        <f>SUM(เกษตรเมืองร้อยเอ็ด!K47,เกษตรธวัชบุรี!K47,เกษตรเสลภูมิ!K47,เกษตรโพนทอง!K47,เกษตรหนองพอก!K47,เกษตรโพธิ์ชัย!K47,เกษตรจตุรพักตรพิมาน!K47,เกษตรปทุมรัตต์!K47,เกษตรเกษตรวิสัย!K47,เกษตรสุวรรณภูมิ!K47,เกษตรอาจสามารถ!K47,เกษตรพนมไพร!K47,เกษตรเมืองสรวง!K47,เกษตรโพนทราย!K47,เกษตรเมยวดี!K47,เกษตรศรีสมเด็จ!K47,เกษตรจังหาร!K47,เกษตรเชียงขวัญ!K47,เกษตรหนองฮี!K47,เกษตรทุ่งเขาหลวง!K47)</f>
        <v>0</v>
      </c>
      <c r="L47" s="19">
        <f>SUM(เกษตรเมืองร้อยเอ็ด!L47,เกษตรธวัชบุรี!L47,เกษตรเสลภูมิ!L47,เกษตรโพนทอง!L47,เกษตรหนองพอก!L47,เกษตรโพธิ์ชัย!L47,เกษตรจตุรพักตรพิมาน!L47,เกษตรปทุมรัตต์!L47,เกษตรเกษตรวิสัย!L47,เกษตรสุวรรณภูมิ!L47,เกษตรอาจสามารถ!L47,เกษตรพนมไพร!L47,เกษตรเมืองสรวง!L47,เกษตรโพนทราย!L47,เกษตรเมยวดี!L47,เกษตรศรีสมเด็จ!L47,เกษตรจังหาร!L47,เกษตรเชียงขวัญ!L47,เกษตรหนองฮี!L47,เกษตรทุ่งเขาหลวง!L47)</f>
        <v>0</v>
      </c>
      <c r="M47" s="19">
        <f>SUM(เกษตรเมืองร้อยเอ็ด!M47,เกษตรธวัชบุรี!M47,เกษตรเสลภูมิ!M47,เกษตรโพนทอง!M47,เกษตรหนองพอก!M47,เกษตรโพธิ์ชัย!M47,เกษตรจตุรพักตรพิมาน!M47,เกษตรปทุมรัตต์!M47,เกษตรเกษตรวิสัย!M47,เกษตรสุวรรณภูมิ!M47,เกษตรอาจสามารถ!M47,เกษตรพนมไพร!M47,เกษตรเมืองสรวง!M47,เกษตรโพนทราย!M47,เกษตรเมยวดี!M47,เกษตรศรีสมเด็จ!M47,เกษตรจังหาร!M47,เกษตรเชียงขวัญ!M47,เกษตรหนองฮี!M47,เกษตรทุ่งเขาหลวง!M47)</f>
        <v>0</v>
      </c>
      <c r="N47" s="19">
        <f>SUM(เกษตรเมืองร้อยเอ็ด!N47,เกษตรธวัชบุรี!N47,เกษตรเสลภูมิ!N47,เกษตรโพนทอง!N47,เกษตรหนองพอก!N47,เกษตรโพธิ์ชัย!N47,เกษตรจตุรพักตรพิมาน!N47,เกษตรปทุมรัตต์!N47,เกษตรเกษตรวิสัย!N47,เกษตรสุวรรณภูมิ!N47,เกษตรอาจสามารถ!N47,เกษตรพนมไพร!N47,เกษตรเมืองสรวง!N47,เกษตรโพนทราย!N47,เกษตรเมยวดี!N47,เกษตรศรีสมเด็จ!N47,เกษตรจังหาร!N47,เกษตรเชียงขวัญ!N47,เกษตรหนองฮี!N47,เกษตรทุ่งเขาหลวง!N47)</f>
        <v>0</v>
      </c>
      <c r="O47" s="19">
        <f>SUM(เกษตรเมืองร้อยเอ็ด!O47,เกษตรธวัชบุรี!O47,เกษตรเสลภูมิ!O47,เกษตรโพนทอง!O47,เกษตรหนองพอก!O47,เกษตรโพธิ์ชัย!O47,เกษตรจตุรพักตรพิมาน!O47,เกษตรปทุมรัตต์!O47,เกษตรเกษตรวิสัย!O47,เกษตรสุวรรณภูมิ!O47,เกษตรอาจสามารถ!O47,เกษตรพนมไพร!O47,เกษตรเมืองสรวง!O47,เกษตรโพนทราย!O47,เกษตรเมยวดี!O47,เกษตรศรีสมเด็จ!O47,เกษตรจังหาร!O47,เกษตรเชียงขวัญ!O47,เกษตรหนองฮี!O47,เกษตรทุ่งเขาหลวง!O47)</f>
        <v>0</v>
      </c>
      <c r="P47" s="19">
        <f>SUM(เกษตรเมืองร้อยเอ็ด!P47,เกษตรธวัชบุรี!P47,เกษตรเสลภูมิ!P47,เกษตรโพนทอง!P47,เกษตรหนองพอก!P47,เกษตรโพธิ์ชัย!P47,เกษตรจตุรพักตรพิมาน!P47,เกษตรปทุมรัตต์!P47,เกษตรเกษตรวิสัย!P47,เกษตรสุวรรณภูมิ!P47,เกษตรอาจสามารถ!P47,เกษตรพนมไพร!P47,เกษตรเมืองสรวง!P47,เกษตรโพนทราย!P47,เกษตรเมยวดี!P47,เกษตรศรีสมเด็จ!P47,เกษตรจังหาร!P47,เกษตรเชียงขวัญ!P47,เกษตรหนองฮี!P47,เกษตรทุ่งเขาหลวง!P47)</f>
        <v>0</v>
      </c>
      <c r="Q47" s="19">
        <f>SUM(เกษตรเมืองร้อยเอ็ด!Q47,เกษตรธวัชบุรี!Q47,เกษตรเสลภูมิ!Q47,เกษตรโพนทอง!Q47,เกษตรหนองพอก!Q47,เกษตรโพธิ์ชัย!Q47,เกษตรจตุรพักตรพิมาน!Q47,เกษตรปทุมรัตต์!Q47,เกษตรเกษตรวิสัย!Q47,เกษตรสุวรรณภูมิ!Q47,เกษตรอาจสามารถ!Q47,เกษตรพนมไพร!Q47,เกษตรเมืองสรวง!Q47,เกษตรโพนทราย!Q47,เกษตรเมยวดี!Q47,เกษตรศรีสมเด็จ!Q47,เกษตรจังหาร!Q47,เกษตรเชียงขวัญ!Q47,เกษตรหนองฮี!Q47,เกษตรทุ่งเขาหลวง!Q47)</f>
        <v>0</v>
      </c>
      <c r="R47" s="19">
        <f>SUM(เกษตรเมืองร้อยเอ็ด!R47,เกษตรธวัชบุรี!R47,เกษตรเสลภูมิ!R47,เกษตรโพนทอง!R47,เกษตรหนองพอก!R47,เกษตรโพธิ์ชัย!R47,เกษตรจตุรพักตรพิมาน!R47,เกษตรปทุมรัตต์!R47,เกษตรเกษตรวิสัย!R47,เกษตรสุวรรณภูมิ!R47,เกษตรอาจสามารถ!R47,เกษตรพนมไพร!R47,เกษตรเมืองสรวง!R47,เกษตรโพนทราย!R47,เกษตรเมยวดี!R47,เกษตรศรีสมเด็จ!R47,เกษตรจังหาร!R47,เกษตรเชียงขวัญ!R47,เกษตรหนองฮี!R47,เกษตรทุ่งเขาหลวง!R47)</f>
        <v>0</v>
      </c>
      <c r="S47" s="18">
        <f t="shared" si="6"/>
        <v>0</v>
      </c>
      <c r="T47" s="18">
        <f t="shared" si="7"/>
        <v>0</v>
      </c>
      <c r="U47" s="1"/>
    </row>
    <row r="48" spans="1:21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19">
        <f>SUM(เกษตรเมืองร้อยเอ็ด!J48,เกษตรธวัชบุรี!J48,เกษตรเสลภูมิ!J48,เกษตรโพนทอง!J48,เกษตรหนองพอก!J48,เกษตรโพธิ์ชัย!J48,เกษตรจตุรพักตรพิมาน!J48,เกษตรปทุมรัตต์!J48,เกษตรเกษตรวิสัย!J48,เกษตรสุวรรณภูมิ!J48,เกษตรอาจสามารถ!J48,เกษตรพนมไพร!J48,เกษตรเมืองสรวง!J48,เกษตรโพนทราย!J48,เกษตรเมยวดี!J48,เกษตรศรีสมเด็จ!J48,เกษตรจังหาร!J48,เกษตรเชียงขวัญ!J48,เกษตรหนองฮี!J48,เกษตรทุ่งเขาหลวง!J48)</f>
        <v>3</v>
      </c>
      <c r="K48" s="19">
        <f>SUM(เกษตรเมืองร้อยเอ็ด!K48,เกษตรธวัชบุรี!K48,เกษตรเสลภูมิ!K48,เกษตรโพนทอง!K48,เกษตรหนองพอก!K48,เกษตรโพธิ์ชัย!K48,เกษตรจตุรพักตรพิมาน!K48,เกษตรปทุมรัตต์!K48,เกษตรเกษตรวิสัย!K48,เกษตรสุวรรณภูมิ!K48,เกษตรอาจสามารถ!K48,เกษตรพนมไพร!K48,เกษตรเมืองสรวง!K48,เกษตรโพนทราย!K48,เกษตรเมยวดี!K48,เกษตรศรีสมเด็จ!K48,เกษตรจังหาร!K48,เกษตรเชียงขวัญ!K48,เกษตรหนองฮี!K48,เกษตรทุ่งเขาหลวง!K48)</f>
        <v>3</v>
      </c>
      <c r="L48" s="19">
        <f>SUM(เกษตรเมืองร้อยเอ็ด!L48,เกษตรธวัชบุรี!L48,เกษตรเสลภูมิ!L48,เกษตรโพนทอง!L48,เกษตรหนองพอก!L48,เกษตรโพธิ์ชัย!L48,เกษตรจตุรพักตรพิมาน!L48,เกษตรปทุมรัตต์!L48,เกษตรเกษตรวิสัย!L48,เกษตรสุวรรณภูมิ!L48,เกษตรอาจสามารถ!L48,เกษตรพนมไพร!L48,เกษตรเมืองสรวง!L48,เกษตรโพนทราย!L48,เกษตรเมยวดี!L48,เกษตรศรีสมเด็จ!L48,เกษตรจังหาร!L48,เกษตรเชียงขวัญ!L48,เกษตรหนองฮี!L48,เกษตรทุ่งเขาหลวง!L48)</f>
        <v>0</v>
      </c>
      <c r="M48" s="19">
        <f>SUM(เกษตรเมืองร้อยเอ็ด!M48,เกษตรธวัชบุรี!M48,เกษตรเสลภูมิ!M48,เกษตรโพนทอง!M48,เกษตรหนองพอก!M48,เกษตรโพธิ์ชัย!M48,เกษตรจตุรพักตรพิมาน!M48,เกษตรปทุมรัตต์!M48,เกษตรเกษตรวิสัย!M48,เกษตรสุวรรณภูมิ!M48,เกษตรอาจสามารถ!M48,เกษตรพนมไพร!M48,เกษตรเมืองสรวง!M48,เกษตรโพนทราย!M48,เกษตรเมยวดี!M48,เกษตรศรีสมเด็จ!M48,เกษตรจังหาร!M48,เกษตรเชียงขวัญ!M48,เกษตรหนองฮี!M48,เกษตรทุ่งเขาหลวง!M48)</f>
        <v>0</v>
      </c>
      <c r="N48" s="19">
        <f>SUM(เกษตรเมืองร้อยเอ็ด!N48,เกษตรธวัชบุรี!N48,เกษตรเสลภูมิ!N48,เกษตรโพนทอง!N48,เกษตรหนองพอก!N48,เกษตรโพธิ์ชัย!N48,เกษตรจตุรพักตรพิมาน!N48,เกษตรปทุมรัตต์!N48,เกษตรเกษตรวิสัย!N48,เกษตรสุวรรณภูมิ!N48,เกษตรอาจสามารถ!N48,เกษตรพนมไพร!N48,เกษตรเมืองสรวง!N48,เกษตรโพนทราย!N48,เกษตรเมยวดี!N48,เกษตรศรีสมเด็จ!N48,เกษตรจังหาร!N48,เกษตรเชียงขวัญ!N48,เกษตรหนองฮี!N48,เกษตรทุ่งเขาหลวง!N48)</f>
        <v>0</v>
      </c>
      <c r="O48" s="19">
        <f>SUM(เกษตรเมืองร้อยเอ็ด!O48,เกษตรธวัชบุรี!O48,เกษตรเสลภูมิ!O48,เกษตรโพนทอง!O48,เกษตรหนองพอก!O48,เกษตรโพธิ์ชัย!O48,เกษตรจตุรพักตรพิมาน!O48,เกษตรปทุมรัตต์!O48,เกษตรเกษตรวิสัย!O48,เกษตรสุวรรณภูมิ!O48,เกษตรอาจสามารถ!O48,เกษตรพนมไพร!O48,เกษตรเมืองสรวง!O48,เกษตรโพนทราย!O48,เกษตรเมยวดี!O48,เกษตรศรีสมเด็จ!O48,เกษตรจังหาร!O48,เกษตรเชียงขวัญ!O48,เกษตรหนองฮี!O48,เกษตรทุ่งเขาหลวง!O48)</f>
        <v>0</v>
      </c>
      <c r="P48" s="19">
        <f>SUM(เกษตรเมืองร้อยเอ็ด!P48,เกษตรธวัชบุรี!P48,เกษตรเสลภูมิ!P48,เกษตรโพนทอง!P48,เกษตรหนองพอก!P48,เกษตรโพธิ์ชัย!P48,เกษตรจตุรพักตรพิมาน!P48,เกษตรปทุมรัตต์!P48,เกษตรเกษตรวิสัย!P48,เกษตรสุวรรณภูมิ!P48,เกษตรอาจสามารถ!P48,เกษตรพนมไพร!P48,เกษตรเมืองสรวง!P48,เกษตรโพนทราย!P48,เกษตรเมยวดี!P48,เกษตรศรีสมเด็จ!P48,เกษตรจังหาร!P48,เกษตรเชียงขวัญ!P48,เกษตรหนองฮี!P48,เกษตรทุ่งเขาหลวง!P48)</f>
        <v>0</v>
      </c>
      <c r="Q48" s="19">
        <f>SUM(เกษตรเมืองร้อยเอ็ด!Q48,เกษตรธวัชบุรี!Q48,เกษตรเสลภูมิ!Q48,เกษตรโพนทอง!Q48,เกษตรหนองพอก!Q48,เกษตรโพธิ์ชัย!Q48,เกษตรจตุรพักตรพิมาน!Q48,เกษตรปทุมรัตต์!Q48,เกษตรเกษตรวิสัย!Q48,เกษตรสุวรรณภูมิ!Q48,เกษตรอาจสามารถ!Q48,เกษตรพนมไพร!Q48,เกษตรเมืองสรวง!Q48,เกษตรโพนทราย!Q48,เกษตรเมยวดี!Q48,เกษตรศรีสมเด็จ!Q48,เกษตรจังหาร!Q48,เกษตรเชียงขวัญ!Q48,เกษตรหนองฮี!Q48,เกษตรทุ่งเขาหลวง!Q48)</f>
        <v>0</v>
      </c>
      <c r="R48" s="19">
        <f>SUM(เกษตรเมืองร้อยเอ็ด!R48,เกษตรธวัชบุรี!R48,เกษตรเสลภูมิ!R48,เกษตรโพนทอง!R48,เกษตรหนองพอก!R48,เกษตรโพธิ์ชัย!R48,เกษตรจตุรพักตรพิมาน!R48,เกษตรปทุมรัตต์!R48,เกษตรเกษตรวิสัย!R48,เกษตรสุวรรณภูมิ!R48,เกษตรอาจสามารถ!R48,เกษตรพนมไพร!R48,เกษตรเมืองสรวง!R48,เกษตรโพนทราย!R48,เกษตรเมยวดี!R48,เกษตรศรีสมเด็จ!R48,เกษตรจังหาร!R48,เกษตรเชียงขวัญ!R48,เกษตรหนองฮี!R48,เกษตรทุ่งเขาหลวง!R48)</f>
        <v>0</v>
      </c>
      <c r="S48" s="18">
        <f t="shared" si="6"/>
        <v>6</v>
      </c>
      <c r="T48" s="18">
        <f t="shared" si="7"/>
        <v>0.66666666666666663</v>
      </c>
      <c r="U48" s="1"/>
    </row>
    <row r="49" spans="1:21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9">
        <f>SUM(เกษตรเมืองร้อยเอ็ด!J49,เกษตรธวัชบุรี!J49,เกษตรเสลภูมิ!J49,เกษตรโพนทอง!J49,เกษตรหนองพอก!J49,เกษตรโพธิ์ชัย!J49,เกษตรจตุรพักตรพิมาน!J49,เกษตรปทุมรัตต์!J49,เกษตรเกษตรวิสัย!J49,เกษตรสุวรรณภูมิ!J49,เกษตรอาจสามารถ!J49,เกษตรพนมไพร!J49,เกษตรเมืองสรวง!J49,เกษตรโพนทราย!J49,เกษตรเมยวดี!J49,เกษตรศรีสมเด็จ!J49,เกษตรจังหาร!J49,เกษตรเชียงขวัญ!J49,เกษตรหนองฮี!J49,เกษตรทุ่งเขาหลวง!J49)</f>
        <v>0</v>
      </c>
      <c r="K49" s="19">
        <f>SUM(เกษตรเมืองร้อยเอ็ด!K49,เกษตรธวัชบุรี!K49,เกษตรเสลภูมิ!K49,เกษตรโพนทอง!K49,เกษตรหนองพอก!K49,เกษตรโพธิ์ชัย!K49,เกษตรจตุรพักตรพิมาน!K49,เกษตรปทุมรัตต์!K49,เกษตรเกษตรวิสัย!K49,เกษตรสุวรรณภูมิ!K49,เกษตรอาจสามารถ!K49,เกษตรพนมไพร!K49,เกษตรเมืองสรวง!K49,เกษตรโพนทราย!K49,เกษตรเมยวดี!K49,เกษตรศรีสมเด็จ!K49,เกษตรจังหาร!K49,เกษตรเชียงขวัญ!K49,เกษตรหนองฮี!K49,เกษตรทุ่งเขาหลวง!K49)</f>
        <v>0</v>
      </c>
      <c r="L49" s="19">
        <f>SUM(เกษตรเมืองร้อยเอ็ด!L49,เกษตรธวัชบุรี!L49,เกษตรเสลภูมิ!L49,เกษตรโพนทอง!L49,เกษตรหนองพอก!L49,เกษตรโพธิ์ชัย!L49,เกษตรจตุรพักตรพิมาน!L49,เกษตรปทุมรัตต์!L49,เกษตรเกษตรวิสัย!L49,เกษตรสุวรรณภูมิ!L49,เกษตรอาจสามารถ!L49,เกษตรพนมไพร!L49,เกษตรเมืองสรวง!L49,เกษตรโพนทราย!L49,เกษตรเมยวดี!L49,เกษตรศรีสมเด็จ!L49,เกษตรจังหาร!L49,เกษตรเชียงขวัญ!L49,เกษตรหนองฮี!L49,เกษตรทุ่งเขาหลวง!L49)</f>
        <v>0</v>
      </c>
      <c r="M49" s="19">
        <f>SUM(เกษตรเมืองร้อยเอ็ด!M49,เกษตรธวัชบุรี!M49,เกษตรเสลภูมิ!M49,เกษตรโพนทอง!M49,เกษตรหนองพอก!M49,เกษตรโพธิ์ชัย!M49,เกษตรจตุรพักตรพิมาน!M49,เกษตรปทุมรัตต์!M49,เกษตรเกษตรวิสัย!M49,เกษตรสุวรรณภูมิ!M49,เกษตรอาจสามารถ!M49,เกษตรพนมไพร!M49,เกษตรเมืองสรวง!M49,เกษตรโพนทราย!M49,เกษตรเมยวดี!M49,เกษตรศรีสมเด็จ!M49,เกษตรจังหาร!M49,เกษตรเชียงขวัญ!M49,เกษตรหนองฮี!M49,เกษตรทุ่งเขาหลวง!M49)</f>
        <v>0</v>
      </c>
      <c r="N49" s="19">
        <f>SUM(เกษตรเมืองร้อยเอ็ด!N49,เกษตรธวัชบุรี!N49,เกษตรเสลภูมิ!N49,เกษตรโพนทอง!N49,เกษตรหนองพอก!N49,เกษตรโพธิ์ชัย!N49,เกษตรจตุรพักตรพิมาน!N49,เกษตรปทุมรัตต์!N49,เกษตรเกษตรวิสัย!N49,เกษตรสุวรรณภูมิ!N49,เกษตรอาจสามารถ!N49,เกษตรพนมไพร!N49,เกษตรเมืองสรวง!N49,เกษตรโพนทราย!N49,เกษตรเมยวดี!N49,เกษตรศรีสมเด็จ!N49,เกษตรจังหาร!N49,เกษตรเชียงขวัญ!N49,เกษตรหนองฮี!N49,เกษตรทุ่งเขาหลวง!N49)</f>
        <v>0</v>
      </c>
      <c r="O49" s="19">
        <f>SUM(เกษตรเมืองร้อยเอ็ด!O49,เกษตรธวัชบุรี!O49,เกษตรเสลภูมิ!O49,เกษตรโพนทอง!O49,เกษตรหนองพอก!O49,เกษตรโพธิ์ชัย!O49,เกษตรจตุรพักตรพิมาน!O49,เกษตรปทุมรัตต์!O49,เกษตรเกษตรวิสัย!O49,เกษตรสุวรรณภูมิ!O49,เกษตรอาจสามารถ!O49,เกษตรพนมไพร!O49,เกษตรเมืองสรวง!O49,เกษตรโพนทราย!O49,เกษตรเมยวดี!O49,เกษตรศรีสมเด็จ!O49,เกษตรจังหาร!O49,เกษตรเชียงขวัญ!O49,เกษตรหนองฮี!O49,เกษตรทุ่งเขาหลวง!O49)</f>
        <v>0</v>
      </c>
      <c r="P49" s="19">
        <f>SUM(เกษตรเมืองร้อยเอ็ด!P49,เกษตรธวัชบุรี!P49,เกษตรเสลภูมิ!P49,เกษตรโพนทอง!P49,เกษตรหนองพอก!P49,เกษตรโพธิ์ชัย!P49,เกษตรจตุรพักตรพิมาน!P49,เกษตรปทุมรัตต์!P49,เกษตรเกษตรวิสัย!P49,เกษตรสุวรรณภูมิ!P49,เกษตรอาจสามารถ!P49,เกษตรพนมไพร!P49,เกษตรเมืองสรวง!P49,เกษตรโพนทราย!P49,เกษตรเมยวดี!P49,เกษตรศรีสมเด็จ!P49,เกษตรจังหาร!P49,เกษตรเชียงขวัญ!P49,เกษตรหนองฮี!P49,เกษตรทุ่งเขาหลวง!P49)</f>
        <v>0</v>
      </c>
      <c r="Q49" s="19">
        <f>SUM(เกษตรเมืองร้อยเอ็ด!Q49,เกษตรธวัชบุรี!Q49,เกษตรเสลภูมิ!Q49,เกษตรโพนทอง!Q49,เกษตรหนองพอก!Q49,เกษตรโพธิ์ชัย!Q49,เกษตรจตุรพักตรพิมาน!Q49,เกษตรปทุมรัตต์!Q49,เกษตรเกษตรวิสัย!Q49,เกษตรสุวรรณภูมิ!Q49,เกษตรอาจสามารถ!Q49,เกษตรพนมไพร!Q49,เกษตรเมืองสรวง!Q49,เกษตรโพนทราย!Q49,เกษตรเมยวดี!Q49,เกษตรศรีสมเด็จ!Q49,เกษตรจังหาร!Q49,เกษตรเชียงขวัญ!Q49,เกษตรหนองฮี!Q49,เกษตรทุ่งเขาหลวง!Q49)</f>
        <v>0</v>
      </c>
      <c r="R49" s="19">
        <f>SUM(เกษตรเมืองร้อยเอ็ด!R49,เกษตรธวัชบุรี!R49,เกษตรเสลภูมิ!R49,เกษตรโพนทอง!R49,เกษตรหนองพอก!R49,เกษตรโพธิ์ชัย!R49,เกษตรจตุรพักตรพิมาน!R49,เกษตรปทุมรัตต์!R49,เกษตรเกษตรวิสัย!R49,เกษตรสุวรรณภูมิ!R49,เกษตรอาจสามารถ!R49,เกษตรพนมไพร!R49,เกษตรเมืองสรวง!R49,เกษตรโพนทราย!R49,เกษตรเมยวดี!R49,เกษตรศรีสมเด็จ!R49,เกษตรจังหาร!R49,เกษตรเชียงขวัญ!R49,เกษตรหนองฮี!R49,เกษตรทุ่งเขาหลวง!R49)</f>
        <v>0</v>
      </c>
      <c r="S49" s="18">
        <f t="shared" si="6"/>
        <v>0</v>
      </c>
      <c r="T49" s="18">
        <f t="shared" si="7"/>
        <v>0</v>
      </c>
      <c r="U49" s="1"/>
    </row>
    <row r="50" spans="1:21" ht="24.6" customHeight="1">
      <c r="A50" s="1"/>
      <c r="B50" s="33"/>
      <c r="C50" s="20" t="s">
        <v>32</v>
      </c>
      <c r="D50" s="17"/>
      <c r="E50" s="17"/>
      <c r="F50" s="17"/>
      <c r="G50" s="17"/>
      <c r="H50" s="17"/>
      <c r="I50" s="17"/>
      <c r="J50" s="21">
        <f>COUNT(เกษตรเมืองร้อยเอ็ด!J45,เกษตรธวัชบุรี!J45,เกษตรเสลภูมิ!J45,เกษตรโพนทอง!J45,เกษตรหนองพอก!J45,เกษตรโพธิ์ชัย!J45,เกษตรจตุรพักตรพิมาน!J45,เกษตรปทุมรัตต์!J45,เกษตรเกษตรวิสัย!J45,เกษตรสุวรรณภูมิ!J45,เกษตรอาจสามารถ!J45,เกษตรพนมไพร!J45,เกษตรเมืองสรวง!J45,เกษตรโพนทราย!J45,เกษตรเมยวดี!J45,เกษตรศรีสมเด็จ!J45,เกษตรจังหาร!J45,เกษตรเชียงขวัญ!J45,เกษตรหนองฮี!J45,เกษตรทุ่งเขาหลวง!J45)</f>
        <v>20</v>
      </c>
      <c r="K50" s="21">
        <f>COUNT(เกษตรเมืองร้อยเอ็ด!K45,เกษตรธวัชบุรี!K45,เกษตรเสลภูมิ!K45,เกษตรโพนทอง!K45,เกษตรหนองพอก!K45,เกษตรโพธิ์ชัย!K45,เกษตรจตุรพักตรพิมาน!K45,เกษตรปทุมรัตต์!K45,เกษตรเกษตรวิสัย!K45,เกษตรสุวรรณภูมิ!K45,เกษตรอาจสามารถ!K45,เกษตรพนมไพร!K45,เกษตรเมืองสรวง!K45,เกษตรโพนทราย!K45,เกษตรเมยวดี!K45,เกษตรศรีสมเด็จ!K45,เกษตรจังหาร!K45,เกษตรเชียงขวัญ!K45,เกษตรหนองฮี!K45,เกษตรทุ่งเขาหลวง!K45)</f>
        <v>20</v>
      </c>
      <c r="L50" s="21">
        <f>COUNT(เกษตรเมืองร้อยเอ็ด!L45,เกษตรธวัชบุรี!L45,เกษตรเสลภูมิ!L45,เกษตรโพนทอง!L45,เกษตรหนองพอก!L45,เกษตรโพธิ์ชัย!L45,เกษตรจตุรพักตรพิมาน!L45,เกษตรปทุมรัตต์!L45,เกษตรเกษตรวิสัย!L45,เกษตรสุวรรณภูมิ!L45,เกษตรอาจสามารถ!L45,เกษตรพนมไพร!L45,เกษตรเมืองสรวง!L45,เกษตรโพนทราย!L45,เกษตรเมยวดี!L45,เกษตรศรีสมเด็จ!L45,เกษตรจังหาร!L45,เกษตรเชียงขวัญ!L45,เกษตรหนองฮี!L45,เกษตรทุ่งเขาหลวง!L45)</f>
        <v>20</v>
      </c>
      <c r="M50" s="21">
        <f>COUNT(เกษตรเมืองร้อยเอ็ด!M45,เกษตรธวัชบุรี!M45,เกษตรเสลภูมิ!M45,เกษตรโพนทอง!M45,เกษตรหนองพอก!M45,เกษตรโพธิ์ชัย!M45,เกษตรจตุรพักตรพิมาน!M45,เกษตรปทุมรัตต์!M45,เกษตรเกษตรวิสัย!M45,เกษตรสุวรรณภูมิ!M45,เกษตรอาจสามารถ!M45,เกษตรพนมไพร!M45,เกษตรเมืองสรวง!M45,เกษตรโพนทราย!M45,เกษตรเมยวดี!M45,เกษตรศรีสมเด็จ!M45,เกษตรจังหาร!M45,เกษตรเชียงขวัญ!M45,เกษตรหนองฮี!M45,เกษตรทุ่งเขาหลวง!M45)</f>
        <v>20</v>
      </c>
      <c r="N50" s="21">
        <f>COUNT(เกษตรเมืองร้อยเอ็ด!N45,เกษตรธวัชบุรี!N45,เกษตรเสลภูมิ!N45,เกษตรโพนทอง!N45,เกษตรหนองพอก!N45,เกษตรโพธิ์ชัย!N45,เกษตรจตุรพักตรพิมาน!N45,เกษตรปทุมรัตต์!N45,เกษตรเกษตรวิสัย!N45,เกษตรสุวรรณภูมิ!N45,เกษตรอาจสามารถ!N45,เกษตรพนมไพร!N45,เกษตรเมืองสรวง!N45,เกษตรโพนทราย!N45,เกษตรเมยวดี!N45,เกษตรศรีสมเด็จ!N45,เกษตรจังหาร!N45,เกษตรเชียงขวัญ!N45,เกษตรหนองฮี!N45,เกษตรทุ่งเขาหลวง!N45)</f>
        <v>20</v>
      </c>
      <c r="O50" s="21">
        <f>COUNT(เกษตรเมืองร้อยเอ็ด!O45,เกษตรธวัชบุรี!O45,เกษตรเสลภูมิ!O45,เกษตรโพนทอง!O45,เกษตรหนองพอก!O45,เกษตรโพธิ์ชัย!O45,เกษตรจตุรพักตรพิมาน!O45,เกษตรปทุมรัตต์!O45,เกษตรเกษตรวิสัย!O45,เกษตรสุวรรณภูมิ!O45,เกษตรอาจสามารถ!O45,เกษตรพนมไพร!O45,เกษตรเมืองสรวง!O45,เกษตรโพนทราย!O45,เกษตรเมยวดี!O45,เกษตรศรีสมเด็จ!O45,เกษตรจังหาร!O45,เกษตรเชียงขวัญ!O45,เกษตรหนองฮี!O45,เกษตรทุ่งเขาหลวง!O45)</f>
        <v>20</v>
      </c>
      <c r="P50" s="21">
        <f>COUNT(เกษตรเมืองร้อยเอ็ด!P45,เกษตรธวัชบุรี!P45,เกษตรเสลภูมิ!P45,เกษตรโพนทอง!P45,เกษตรหนองพอก!P45,เกษตรโพธิ์ชัย!P45,เกษตรจตุรพักตรพิมาน!P45,เกษตรปทุมรัตต์!P45,เกษตรเกษตรวิสัย!P45,เกษตรสุวรรณภูมิ!P45,เกษตรอาจสามารถ!P45,เกษตรพนมไพร!P45,เกษตรเมืองสรวง!P45,เกษตรโพนทราย!P45,เกษตรเมยวดี!P45,เกษตรศรีสมเด็จ!P45,เกษตรจังหาร!P45,เกษตรเชียงขวัญ!P45,เกษตรหนองฮี!P45,เกษตรทุ่งเขาหลวง!P45)</f>
        <v>20</v>
      </c>
      <c r="Q50" s="21">
        <f>COUNT(เกษตรเมืองร้อยเอ็ด!Q45,เกษตรธวัชบุรี!Q45,เกษตรเสลภูมิ!Q45,เกษตรโพนทอง!Q45,เกษตรหนองพอก!Q45,เกษตรโพธิ์ชัย!Q45,เกษตรจตุรพักตรพิมาน!Q45,เกษตรปทุมรัตต์!Q45,เกษตรเกษตรวิสัย!Q45,เกษตรสุวรรณภูมิ!Q45,เกษตรอาจสามารถ!Q45,เกษตรพนมไพร!Q45,เกษตรเมืองสรวง!Q45,เกษตรโพนทราย!Q45,เกษตรเมยวดี!Q45,เกษตรศรีสมเด็จ!Q45,เกษตรจังหาร!Q45,เกษตรเชียงขวัญ!Q45,เกษตรหนองฮี!Q45,เกษตรทุ่งเขาหลวง!Q45)</f>
        <v>20</v>
      </c>
      <c r="R50" s="21">
        <f>COUNT(เกษตรเมืองร้อยเอ็ด!R45,เกษตรธวัชบุรี!R45,เกษตรเสลภูมิ!R45,เกษตรโพนทอง!R45,เกษตรหนองพอก!R45,เกษตรโพธิ์ชัย!R45,เกษตรจตุรพักตรพิมาน!R45,เกษตรปทุมรัตต์!R45,เกษตรเกษตรวิสัย!R45,เกษตรสุวรรณภูมิ!R45,เกษตรอาจสามารถ!R45,เกษตรพนมไพร!R45,เกษตรเมืองสรวง!R45,เกษตรโพนทราย!R45,เกษตรเมยวดี!R45,เกษตรศรีสมเด็จ!R45,เกษตรจังหาร!R45,เกษตรเชียงขวัญ!R45,เกษตรหนองฮี!R45,เกษตรทุ่งเขาหลวง!R45)</f>
        <v>20</v>
      </c>
      <c r="S50" s="26"/>
      <c r="T50" s="26"/>
      <c r="U50" s="1"/>
    </row>
    <row r="51" spans="1:21" ht="24.6" customHeight="1">
      <c r="A51" s="1"/>
      <c r="B51" s="1"/>
      <c r="C51" s="20" t="s">
        <v>33</v>
      </c>
      <c r="D51" s="17"/>
      <c r="E51" s="17"/>
      <c r="F51" s="17"/>
      <c r="G51" s="17"/>
      <c r="H51" s="17"/>
      <c r="I51" s="17"/>
      <c r="J51" s="23">
        <f>(COUNT(เกษตรเมืองร้อยเอ็ด!J45:J49,เกษตรธวัชบุรี!J45:J49,เกษตรเสลภูมิ!J45:J49,เกษตรโพนทอง!J45:J49,เกษตรหนองพอก!J45:J49,เกษตรโพธิ์ชัย!J45:J49,เกษตรจตุรพักตรพิมาน!J45:J49,เกษตรปทุมรัตต์!J45:J49,เกษตรเกษตรวิสัย!J45:J49,เกษตรสุวรรณภูมิ!J45:J49,เกษตรอาจสามารถ!J45:J49,เกษตรพนมไพร!J45:J49,เกษตรเมืองสรวง!J45:J49,เกษตรโพนทราย!J45:J49,เกษตรเมยวดี!J45:J49,เกษตรศรีสมเด็จ!J45:J49,เกษตรจังหาร!J45:J49,เกษตรเชียงขวัญ!J45:J49,เกษตรหนองฮี!J45:J49,เกษตรทุ่งเขาหลวง!J45:J49)*100/100)</f>
        <v>100</v>
      </c>
      <c r="K51" s="25">
        <f>(COUNT(เกษตรเมืองร้อยเอ็ด!K45:K49,เกษตรธวัชบุรี!K45:K49,เกษตรเสลภูมิ!K45:K49,เกษตรโพนทอง!K45:K49,เกษตรหนองพอก!K45:K49,เกษตรโพธิ์ชัย!K45:K49,เกษตรจตุรพักตรพิมาน!K45:K49,เกษตรปทุมรัตต์!K45:K49,เกษตรเกษตรวิสัย!K45:K49,เกษตรสุวรรณภูมิ!K45:K49,เกษตรอาจสามารถ!K45:K49,เกษตรพนมไพร!K45:K49,เกษตรเมืองสรวง!K45:K49,เกษตรโพนทราย!K45:K49,เกษตรเมยวดี!K45:K49,เกษตรศรีสมเด็จ!K45:K49,เกษตรจังหาร!K45:K49,เกษตรเชียงขวัญ!K45:K49,เกษตรหนองฮี!K45:K49,เกษตรทุ่งเขาหลวง!K45:K49)*100/100)</f>
        <v>100</v>
      </c>
      <c r="L51" s="25">
        <f>(COUNT(เกษตรเมืองร้อยเอ็ด!L45:L49,เกษตรธวัชบุรี!L45:L49,เกษตรเสลภูมิ!L45:L49,เกษตรโพนทอง!L45:L49,เกษตรหนองพอก!L45:L49,เกษตรโพธิ์ชัย!L45:L49,เกษตรจตุรพักตรพิมาน!L45:L49,เกษตรปทุมรัตต์!L45:L49,เกษตรเกษตรวิสัย!L45:L49,เกษตรสุวรรณภูมิ!L45:L49,เกษตรอาจสามารถ!L45:L49,เกษตรพนมไพร!L45:L49,เกษตรเมืองสรวง!L45:L49,เกษตรโพนทราย!L45:L49,เกษตรเมยวดี!L45:L49,เกษตรศรีสมเด็จ!L45:L49,เกษตรจังหาร!L45:L49,เกษตรเชียงขวัญ!L45:L49,เกษตรหนองฮี!L45:L49,เกษตรทุ่งเขาหลวง!L45:L49)*100/100)</f>
        <v>100</v>
      </c>
      <c r="M51" s="25">
        <f>(COUNT(เกษตรเมืองร้อยเอ็ด!M45:M49,เกษตรธวัชบุรี!M45:M49,เกษตรเสลภูมิ!M45:M49,เกษตรโพนทอง!M45:M49,เกษตรหนองพอก!M45:M49,เกษตรโพธิ์ชัย!M45:M49,เกษตรจตุรพักตรพิมาน!M45:M49,เกษตรปทุมรัตต์!M45:M49,เกษตรเกษตรวิสัย!M45:M49,เกษตรสุวรรณภูมิ!M45:M49,เกษตรอาจสามารถ!M45:M49,เกษตรพนมไพร!M45:M49,เกษตรเมืองสรวง!M45:M49,เกษตรโพนทราย!M45:M49,เกษตรเมยวดี!M45:M49,เกษตรศรีสมเด็จ!M45:M49,เกษตรจังหาร!M45:M49,เกษตรเชียงขวัญ!M45:M49,เกษตรหนองฮี!M45:M49,เกษตรทุ่งเขาหลวง!M45:M49)*100/100)</f>
        <v>100</v>
      </c>
      <c r="N51" s="25">
        <f>(COUNT(เกษตรเมืองร้อยเอ็ด!N45:N49,เกษตรธวัชบุรี!N45:N49,เกษตรเสลภูมิ!N45:N49,เกษตรโพนทอง!N45:N49,เกษตรหนองพอก!N45:N49,เกษตรโพธิ์ชัย!N45:N49,เกษตรจตุรพักตรพิมาน!N45:N49,เกษตรปทุมรัตต์!N45:N49,เกษตรเกษตรวิสัย!N45:N49,เกษตรสุวรรณภูมิ!N45:N49,เกษตรอาจสามารถ!N45:N49,เกษตรพนมไพร!N45:N49,เกษตรเมืองสรวง!N45:N49,เกษตรโพนทราย!N45:N49,เกษตรเมยวดี!N45:N49,เกษตรศรีสมเด็จ!N45:N49,เกษตรจังหาร!N45:N49,เกษตรเชียงขวัญ!N45:N49,เกษตรหนองฮี!N45:N49,เกษตรทุ่งเขาหลวง!N45:N49)*100/100)</f>
        <v>100</v>
      </c>
      <c r="O51" s="25">
        <f>(COUNT(เกษตรเมืองร้อยเอ็ด!O45:O49,เกษตรธวัชบุรี!O45:O49,เกษตรเสลภูมิ!O45:O49,เกษตรโพนทอง!O45:O49,เกษตรหนองพอก!O45:O49,เกษตรโพธิ์ชัย!O45:O49,เกษตรจตุรพักตรพิมาน!O45:O49,เกษตรปทุมรัตต์!O45:O49,เกษตรเกษตรวิสัย!O45:O49,เกษตรสุวรรณภูมิ!O45:O49,เกษตรอาจสามารถ!O45:O49,เกษตรพนมไพร!O45:O49,เกษตรเมืองสรวง!O45:O49,เกษตรโพนทราย!O45:O49,เกษตรเมยวดี!O45:O49,เกษตรศรีสมเด็จ!O45:O49,เกษตรจังหาร!O45:O49,เกษตรเชียงขวัญ!O45:O49,เกษตรหนองฮี!O45:O49,เกษตรทุ่งเขาหลวง!O45:O49)*100/100)</f>
        <v>100</v>
      </c>
      <c r="P51" s="25">
        <f>(COUNT(เกษตรเมืองร้อยเอ็ด!P45:P49,เกษตรธวัชบุรี!P45:P49,เกษตรเสลภูมิ!P45:P49,เกษตรโพนทอง!P45:P49,เกษตรหนองพอก!P45:P49,เกษตรโพธิ์ชัย!P45:P49,เกษตรจตุรพักตรพิมาน!P45:P49,เกษตรปทุมรัตต์!P45:P49,เกษตรเกษตรวิสัย!P45:P49,เกษตรสุวรรณภูมิ!P45:P49,เกษตรอาจสามารถ!P45:P49,เกษตรพนมไพร!P45:P49,เกษตรเมืองสรวง!P45:P49,เกษตรโพนทราย!P45:P49,เกษตรเมยวดี!P45:P49,เกษตรศรีสมเด็จ!P45:P49,เกษตรจังหาร!P45:P49,เกษตรเชียงขวัญ!P45:P49,เกษตรหนองฮี!P45:P49,เกษตรทุ่งเขาหลวง!P45:P49)*100/100)</f>
        <v>100</v>
      </c>
      <c r="Q51" s="25">
        <f>(COUNT(เกษตรเมืองร้อยเอ็ด!Q45:Q49,เกษตรธวัชบุรี!Q45:Q49,เกษตรเสลภูมิ!Q45:Q49,เกษตรโพนทอง!Q45:Q49,เกษตรหนองพอก!Q45:Q49,เกษตรโพธิ์ชัย!Q45:Q49,เกษตรจตุรพักตรพิมาน!Q45:Q49,เกษตรปทุมรัตต์!Q45:Q49,เกษตรเกษตรวิสัย!Q45:Q49,เกษตรสุวรรณภูมิ!Q45:Q49,เกษตรอาจสามารถ!Q45:Q49,เกษตรพนมไพร!Q45:Q49,เกษตรเมืองสรวง!Q45:Q49,เกษตรโพนทราย!Q45:Q49,เกษตรเมยวดี!Q45:Q49,เกษตรศรีสมเด็จ!Q45:Q49,เกษตรจังหาร!Q45:Q49,เกษตรเชียงขวัญ!Q45:Q49,เกษตรหนองฮี!Q45:Q49,เกษตรทุ่งเขาหลวง!Q45:Q49)*100/100)</f>
        <v>100</v>
      </c>
      <c r="R51" s="25">
        <f>(COUNT(เกษตรเมืองร้อยเอ็ด!R45:R49,เกษตรธวัชบุรี!R45:R49,เกษตรเสลภูมิ!R45:R49,เกษตรโพนทอง!R45:R49,เกษตรหนองพอก!R45:R49,เกษตรโพธิ์ชัย!R45:R49,เกษตรจตุรพักตรพิมาน!R45:R49,เกษตรปทุมรัตต์!R45:R49,เกษตรเกษตรวิสัย!R45:R49,เกษตรสุวรรณภูมิ!R45:R49,เกษตรอาจสามารถ!R45:R49,เกษตรพนมไพร!R45:R49,เกษตรเมืองสรวง!R45:R49,เกษตรโพนทราย!R45:R49,เกษตรเมยวดี!R45:R49,เกษตรศรีสมเด็จ!R45:R49,เกษตรจังหาร!R45:R49,เกษตรเชียงขวัญ!R45:R49,เกษตรหนองฮี!R45:R49,เกษตรทุ่งเขาหลวง!R45:R49)*100/100)</f>
        <v>100</v>
      </c>
      <c r="S51" s="1"/>
      <c r="T51" s="1"/>
      <c r="U51" s="1"/>
    </row>
  </sheetData>
  <mergeCells count="47"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M43:O43"/>
    <mergeCell ref="P43:R43"/>
    <mergeCell ref="S43:S44"/>
    <mergeCell ref="T43:T44"/>
    <mergeCell ref="B42:B44"/>
    <mergeCell ref="C42:C44"/>
    <mergeCell ref="D42:F42"/>
    <mergeCell ref="G42:T42"/>
    <mergeCell ref="D43:F43"/>
    <mergeCell ref="G43:I43"/>
    <mergeCell ref="J43:L43"/>
    <mergeCell ref="S31:S32"/>
    <mergeCell ref="T31:T32"/>
    <mergeCell ref="G19:I19"/>
    <mergeCell ref="J19:L19"/>
    <mergeCell ref="B30:B32"/>
    <mergeCell ref="C30:C32"/>
    <mergeCell ref="D30:F30"/>
    <mergeCell ref="G30:T30"/>
    <mergeCell ref="D31:F31"/>
    <mergeCell ref="M19:O19"/>
    <mergeCell ref="P19:R19"/>
    <mergeCell ref="S19:S20"/>
    <mergeCell ref="T19:T20"/>
    <mergeCell ref="G31:I31"/>
    <mergeCell ref="J31:L31"/>
    <mergeCell ref="M31:O31"/>
    <mergeCell ref="D7:F7"/>
    <mergeCell ref="G7:I7"/>
    <mergeCell ref="B18:B20"/>
    <mergeCell ref="C18:C20"/>
    <mergeCell ref="D18:F18"/>
    <mergeCell ref="G18:T18"/>
    <mergeCell ref="D19:F19"/>
    <mergeCell ref="J7:L7"/>
    <mergeCell ref="M7:O7"/>
    <mergeCell ref="P7:R7"/>
    <mergeCell ref="S7:S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topLeftCell="A37" workbookViewId="0">
      <selection activeCell="B41" sqref="B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37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2"/>
      <c r="U5" s="7"/>
      <c r="V5" s="34"/>
      <c r="W5" s="34"/>
      <c r="X5" s="34"/>
      <c r="Y5" s="34"/>
      <c r="Z5" s="34"/>
    </row>
    <row r="6" spans="1:26" ht="24.6" customHeight="1">
      <c r="A6" s="1"/>
      <c r="B6" s="8" t="s">
        <v>3</v>
      </c>
      <c r="C6" s="9" t="s">
        <v>4</v>
      </c>
      <c r="D6" s="10" t="s">
        <v>5</v>
      </c>
      <c r="E6" s="11"/>
      <c r="F6" s="12"/>
      <c r="G6" s="10" t="s">
        <v>6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/>
      <c r="U6" s="1"/>
      <c r="V6" s="34"/>
      <c r="W6" s="34"/>
      <c r="X6" s="34"/>
      <c r="Y6" s="34"/>
      <c r="Z6" s="34"/>
    </row>
    <row r="7" spans="1:26" ht="24.6" customHeight="1">
      <c r="A7" s="1"/>
      <c r="B7" s="13"/>
      <c r="C7" s="13"/>
      <c r="D7" s="10" t="s">
        <v>7</v>
      </c>
      <c r="E7" s="11"/>
      <c r="F7" s="12"/>
      <c r="G7" s="10" t="s">
        <v>8</v>
      </c>
      <c r="H7" s="11"/>
      <c r="I7" s="12"/>
      <c r="J7" s="10" t="s">
        <v>9</v>
      </c>
      <c r="K7" s="11"/>
      <c r="L7" s="12"/>
      <c r="M7" s="10" t="s">
        <v>10</v>
      </c>
      <c r="N7" s="11"/>
      <c r="O7" s="12"/>
      <c r="P7" s="10" t="s">
        <v>11</v>
      </c>
      <c r="Q7" s="11"/>
      <c r="R7" s="12"/>
      <c r="S7" s="9" t="s">
        <v>12</v>
      </c>
      <c r="T7" s="9" t="s">
        <v>13</v>
      </c>
      <c r="U7" s="1"/>
      <c r="V7" s="34"/>
      <c r="W7" s="34"/>
      <c r="X7" s="34"/>
      <c r="Y7" s="34"/>
      <c r="Z7" s="34"/>
    </row>
    <row r="8" spans="1:26" ht="24.6" customHeight="1">
      <c r="A8" s="1"/>
      <c r="B8" s="14"/>
      <c r="C8" s="14"/>
      <c r="D8" s="15" t="s">
        <v>14</v>
      </c>
      <c r="E8" s="15" t="s">
        <v>15</v>
      </c>
      <c r="F8" s="15" t="s">
        <v>16</v>
      </c>
      <c r="G8" s="15" t="s">
        <v>17</v>
      </c>
      <c r="H8" s="15" t="s">
        <v>18</v>
      </c>
      <c r="I8" s="15" t="s">
        <v>19</v>
      </c>
      <c r="J8" s="15" t="s">
        <v>20</v>
      </c>
      <c r="K8" s="15" t="s">
        <v>21</v>
      </c>
      <c r="L8" s="15" t="s">
        <v>22</v>
      </c>
      <c r="M8" s="15" t="s">
        <v>23</v>
      </c>
      <c r="N8" s="15" t="s">
        <v>24</v>
      </c>
      <c r="O8" s="15" t="s">
        <v>25</v>
      </c>
      <c r="P8" s="15" t="s">
        <v>14</v>
      </c>
      <c r="Q8" s="15" t="s">
        <v>15</v>
      </c>
      <c r="R8" s="15" t="s">
        <v>16</v>
      </c>
      <c r="S8" s="14"/>
      <c r="T8" s="14"/>
      <c r="U8" s="1"/>
      <c r="V8" s="34"/>
      <c r="W8" s="34"/>
      <c r="X8" s="34"/>
      <c r="Y8" s="34"/>
      <c r="Z8" s="34"/>
    </row>
    <row r="9" spans="1:26" ht="24.6" customHeight="1">
      <c r="A9" s="1"/>
      <c r="B9" s="16">
        <v>1</v>
      </c>
      <c r="C9" s="17" t="s">
        <v>26</v>
      </c>
      <c r="D9" s="18" t="s">
        <v>27</v>
      </c>
      <c r="E9" s="18" t="s">
        <v>27</v>
      </c>
      <c r="F9" s="18" t="s">
        <v>27</v>
      </c>
      <c r="G9" s="18" t="s">
        <v>27</v>
      </c>
      <c r="H9" s="18" t="s">
        <v>27</v>
      </c>
      <c r="I9" s="18" t="s">
        <v>27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8">
        <f t="shared" ref="S9:S13" si="0">SUM(D9:R9)</f>
        <v>0</v>
      </c>
      <c r="T9" s="18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16">
        <v>2</v>
      </c>
      <c r="C10" s="17" t="s">
        <v>28</v>
      </c>
      <c r="D10" s="18" t="s">
        <v>27</v>
      </c>
      <c r="E10" s="18" t="s">
        <v>27</v>
      </c>
      <c r="F10" s="18" t="s">
        <v>27</v>
      </c>
      <c r="G10" s="18" t="s">
        <v>27</v>
      </c>
      <c r="H10" s="18" t="s">
        <v>27</v>
      </c>
      <c r="I10" s="18" t="s">
        <v>27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8">
        <f t="shared" si="0"/>
        <v>0</v>
      </c>
      <c r="T10" s="18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16">
        <v>3</v>
      </c>
      <c r="C11" s="17" t="s">
        <v>29</v>
      </c>
      <c r="D11" s="18" t="s">
        <v>27</v>
      </c>
      <c r="E11" s="18" t="s">
        <v>27</v>
      </c>
      <c r="F11" s="18" t="s">
        <v>27</v>
      </c>
      <c r="G11" s="18" t="s">
        <v>27</v>
      </c>
      <c r="H11" s="18" t="s">
        <v>27</v>
      </c>
      <c r="I11" s="18" t="s">
        <v>27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8">
        <f t="shared" si="0"/>
        <v>0</v>
      </c>
      <c r="T11" s="18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16">
        <v>4</v>
      </c>
      <c r="C12" s="17" t="s">
        <v>30</v>
      </c>
      <c r="D12" s="18" t="s">
        <v>27</v>
      </c>
      <c r="E12" s="18" t="s">
        <v>27</v>
      </c>
      <c r="F12" s="18" t="s">
        <v>27</v>
      </c>
      <c r="G12" s="18" t="s">
        <v>27</v>
      </c>
      <c r="H12" s="18" t="s">
        <v>27</v>
      </c>
      <c r="I12" s="18" t="s">
        <v>27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8">
        <f t="shared" si="0"/>
        <v>0</v>
      </c>
      <c r="T12" s="18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16">
        <v>5</v>
      </c>
      <c r="C13" s="17" t="s">
        <v>31</v>
      </c>
      <c r="D13" s="18" t="s">
        <v>27</v>
      </c>
      <c r="E13" s="18" t="s">
        <v>27</v>
      </c>
      <c r="F13" s="18" t="s">
        <v>27</v>
      </c>
      <c r="G13" s="18" t="s">
        <v>27</v>
      </c>
      <c r="H13" s="18" t="s">
        <v>27</v>
      </c>
      <c r="I13" s="18" t="s">
        <v>27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8">
        <f t="shared" si="0"/>
        <v>0</v>
      </c>
      <c r="T13" s="18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22" t="s">
        <v>38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1"/>
      <c r="V14" s="34"/>
      <c r="W14" s="34"/>
      <c r="X14" s="34"/>
      <c r="Y14" s="34"/>
      <c r="Z14" s="34"/>
    </row>
    <row r="15" spans="1:26" ht="24.6" customHeight="1">
      <c r="A15" s="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1"/>
      <c r="V15" s="34"/>
      <c r="W15" s="34"/>
      <c r="X15" s="34"/>
      <c r="Y15" s="34"/>
      <c r="Z15" s="34"/>
    </row>
    <row r="16" spans="1:26" ht="24.6" customHeight="1">
      <c r="A16" s="1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2"/>
      <c r="U17" s="7"/>
      <c r="V17" s="34"/>
      <c r="W17" s="34"/>
      <c r="X17" s="34"/>
      <c r="Y17" s="34"/>
      <c r="Z17" s="34"/>
    </row>
    <row r="18" spans="1:26" ht="24.6" customHeight="1">
      <c r="A18" s="1"/>
      <c r="B18" s="8" t="s">
        <v>3</v>
      </c>
      <c r="C18" s="9" t="s">
        <v>4</v>
      </c>
      <c r="D18" s="10" t="s">
        <v>5</v>
      </c>
      <c r="E18" s="11"/>
      <c r="F18" s="12"/>
      <c r="G18" s="10" t="s">
        <v>6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2"/>
      <c r="U18" s="1"/>
      <c r="V18" s="34"/>
      <c r="W18" s="34"/>
      <c r="X18" s="34"/>
      <c r="Y18" s="34"/>
      <c r="Z18" s="34"/>
    </row>
    <row r="19" spans="1:26" ht="24.6" customHeight="1">
      <c r="A19" s="1"/>
      <c r="B19" s="13"/>
      <c r="C19" s="13"/>
      <c r="D19" s="10" t="s">
        <v>7</v>
      </c>
      <c r="E19" s="11"/>
      <c r="F19" s="12"/>
      <c r="G19" s="10" t="s">
        <v>8</v>
      </c>
      <c r="H19" s="11"/>
      <c r="I19" s="12"/>
      <c r="J19" s="10" t="s">
        <v>9</v>
      </c>
      <c r="K19" s="11"/>
      <c r="L19" s="12"/>
      <c r="M19" s="10" t="s">
        <v>10</v>
      </c>
      <c r="N19" s="11"/>
      <c r="O19" s="12"/>
      <c r="P19" s="10" t="s">
        <v>11</v>
      </c>
      <c r="Q19" s="11"/>
      <c r="R19" s="12"/>
      <c r="S19" s="9" t="s">
        <v>12</v>
      </c>
      <c r="T19" s="9" t="s">
        <v>13</v>
      </c>
      <c r="U19" s="1"/>
      <c r="V19" s="34"/>
      <c r="W19" s="34"/>
      <c r="X19" s="34"/>
      <c r="Y19" s="34"/>
      <c r="Z19" s="34"/>
    </row>
    <row r="20" spans="1:26" ht="24.6" customHeight="1">
      <c r="A20" s="1"/>
      <c r="B20" s="14"/>
      <c r="C20" s="14"/>
      <c r="D20" s="15" t="s">
        <v>14</v>
      </c>
      <c r="E20" s="15" t="s">
        <v>15</v>
      </c>
      <c r="F20" s="15" t="s">
        <v>16</v>
      </c>
      <c r="G20" s="15" t="s">
        <v>17</v>
      </c>
      <c r="H20" s="15" t="s">
        <v>18</v>
      </c>
      <c r="I20" s="15" t="s">
        <v>19</v>
      </c>
      <c r="J20" s="15" t="s">
        <v>20</v>
      </c>
      <c r="K20" s="15" t="s">
        <v>21</v>
      </c>
      <c r="L20" s="15" t="s">
        <v>22</v>
      </c>
      <c r="M20" s="15" t="s">
        <v>23</v>
      </c>
      <c r="N20" s="15" t="s">
        <v>24</v>
      </c>
      <c r="O20" s="15" t="s">
        <v>25</v>
      </c>
      <c r="P20" s="15" t="s">
        <v>14</v>
      </c>
      <c r="Q20" s="15" t="s">
        <v>15</v>
      </c>
      <c r="R20" s="15" t="s">
        <v>16</v>
      </c>
      <c r="S20" s="14"/>
      <c r="T20" s="14"/>
      <c r="U20" s="1"/>
      <c r="V20" s="34"/>
      <c r="W20" s="34"/>
      <c r="X20" s="34"/>
      <c r="Y20" s="34"/>
      <c r="Z20" s="34"/>
    </row>
    <row r="21" spans="1:26" ht="24.6" customHeight="1">
      <c r="A21" s="1"/>
      <c r="B21" s="16">
        <v>1</v>
      </c>
      <c r="C21" s="17" t="s">
        <v>26</v>
      </c>
      <c r="D21" s="18" t="s">
        <v>27</v>
      </c>
      <c r="E21" s="18" t="s">
        <v>27</v>
      </c>
      <c r="F21" s="18" t="s">
        <v>27</v>
      </c>
      <c r="G21" s="18" t="s">
        <v>27</v>
      </c>
      <c r="H21" s="18" t="s">
        <v>27</v>
      </c>
      <c r="I21" s="18" t="s">
        <v>27</v>
      </c>
      <c r="J21" s="19">
        <v>2</v>
      </c>
      <c r="K21" s="19">
        <v>8</v>
      </c>
      <c r="L21" s="19">
        <v>6</v>
      </c>
      <c r="M21" s="19">
        <v>8</v>
      </c>
      <c r="N21" s="19">
        <v>12</v>
      </c>
      <c r="O21" s="19">
        <v>2</v>
      </c>
      <c r="P21" s="19">
        <v>1</v>
      </c>
      <c r="Q21" s="19">
        <v>6</v>
      </c>
      <c r="R21" s="19">
        <v>1</v>
      </c>
      <c r="S21" s="18">
        <f t="shared" ref="S21:S25" si="2">SUM(D21:R21)</f>
        <v>46</v>
      </c>
      <c r="T21" s="18">
        <f t="shared" ref="T21:T25" si="3">AVERAGE(D21:R21)</f>
        <v>5.1111111111111107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16">
        <v>2</v>
      </c>
      <c r="C22" s="17" t="s">
        <v>28</v>
      </c>
      <c r="D22" s="18" t="s">
        <v>27</v>
      </c>
      <c r="E22" s="18" t="s">
        <v>27</v>
      </c>
      <c r="F22" s="18" t="s">
        <v>27</v>
      </c>
      <c r="G22" s="18" t="s">
        <v>27</v>
      </c>
      <c r="H22" s="18" t="s">
        <v>27</v>
      </c>
      <c r="I22" s="18" t="s">
        <v>27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8">
        <f t="shared" si="2"/>
        <v>0</v>
      </c>
      <c r="T22" s="18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16">
        <v>3</v>
      </c>
      <c r="C23" s="17" t="s">
        <v>29</v>
      </c>
      <c r="D23" s="18" t="s">
        <v>27</v>
      </c>
      <c r="E23" s="18" t="s">
        <v>27</v>
      </c>
      <c r="F23" s="18" t="s">
        <v>27</v>
      </c>
      <c r="G23" s="18" t="s">
        <v>27</v>
      </c>
      <c r="H23" s="18" t="s">
        <v>27</v>
      </c>
      <c r="I23" s="18" t="s">
        <v>27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8">
        <f t="shared" si="2"/>
        <v>0</v>
      </c>
      <c r="T23" s="18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16">
        <v>4</v>
      </c>
      <c r="C24" s="17" t="s">
        <v>30</v>
      </c>
      <c r="D24" s="18" t="s">
        <v>27</v>
      </c>
      <c r="E24" s="18" t="s">
        <v>27</v>
      </c>
      <c r="F24" s="18" t="s">
        <v>27</v>
      </c>
      <c r="G24" s="18" t="s">
        <v>27</v>
      </c>
      <c r="H24" s="18" t="s">
        <v>27</v>
      </c>
      <c r="I24" s="18" t="s">
        <v>27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8">
        <f t="shared" si="2"/>
        <v>0</v>
      </c>
      <c r="T24" s="18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16">
        <v>5</v>
      </c>
      <c r="C25" s="17" t="s">
        <v>31</v>
      </c>
      <c r="D25" s="18" t="s">
        <v>27</v>
      </c>
      <c r="E25" s="18" t="s">
        <v>27</v>
      </c>
      <c r="F25" s="18" t="s">
        <v>27</v>
      </c>
      <c r="G25" s="18" t="s">
        <v>27</v>
      </c>
      <c r="H25" s="18" t="s">
        <v>27</v>
      </c>
      <c r="I25" s="18" t="s">
        <v>27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8">
        <f t="shared" si="2"/>
        <v>0</v>
      </c>
      <c r="T25" s="18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22" t="s">
        <v>38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1"/>
      <c r="V26" s="34"/>
      <c r="W26" s="34"/>
      <c r="X26" s="34"/>
      <c r="Y26" s="34"/>
      <c r="Z26" s="34"/>
    </row>
    <row r="27" spans="1:26" ht="24.6" customHeight="1">
      <c r="A27" s="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1"/>
      <c r="V27" s="34"/>
      <c r="W27" s="34"/>
      <c r="X27" s="34"/>
      <c r="Y27" s="34"/>
      <c r="Z27" s="34"/>
    </row>
    <row r="28" spans="1:26" ht="24.6" customHeight="1">
      <c r="A28" s="1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2"/>
      <c r="U29" s="7"/>
      <c r="V29" s="34"/>
      <c r="W29" s="34"/>
      <c r="X29" s="34"/>
      <c r="Y29" s="34"/>
      <c r="Z29" s="34"/>
    </row>
    <row r="30" spans="1:26" ht="24.6" customHeight="1">
      <c r="A30" s="1"/>
      <c r="B30" s="8" t="s">
        <v>3</v>
      </c>
      <c r="C30" s="9" t="s">
        <v>4</v>
      </c>
      <c r="D30" s="10" t="s">
        <v>5</v>
      </c>
      <c r="E30" s="11"/>
      <c r="F30" s="12"/>
      <c r="G30" s="10" t="s">
        <v>6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2"/>
      <c r="U30" s="1"/>
      <c r="V30" s="34"/>
      <c r="W30" s="34"/>
      <c r="X30" s="34"/>
      <c r="Y30" s="34"/>
      <c r="Z30" s="34"/>
    </row>
    <row r="31" spans="1:26" ht="24.6" customHeight="1">
      <c r="A31" s="1"/>
      <c r="B31" s="13"/>
      <c r="C31" s="13"/>
      <c r="D31" s="10" t="s">
        <v>7</v>
      </c>
      <c r="E31" s="11"/>
      <c r="F31" s="12"/>
      <c r="G31" s="10" t="s">
        <v>8</v>
      </c>
      <c r="H31" s="11"/>
      <c r="I31" s="12"/>
      <c r="J31" s="10" t="s">
        <v>9</v>
      </c>
      <c r="K31" s="11"/>
      <c r="L31" s="12"/>
      <c r="M31" s="10" t="s">
        <v>10</v>
      </c>
      <c r="N31" s="11"/>
      <c r="O31" s="12"/>
      <c r="P31" s="10" t="s">
        <v>11</v>
      </c>
      <c r="Q31" s="11"/>
      <c r="R31" s="12"/>
      <c r="S31" s="9" t="s">
        <v>12</v>
      </c>
      <c r="T31" s="9" t="s">
        <v>13</v>
      </c>
      <c r="U31" s="1"/>
      <c r="V31" s="34"/>
      <c r="W31" s="34"/>
      <c r="X31" s="34"/>
      <c r="Y31" s="34"/>
      <c r="Z31" s="34"/>
    </row>
    <row r="32" spans="1:26" ht="24.6" customHeight="1">
      <c r="A32" s="1"/>
      <c r="B32" s="14"/>
      <c r="C32" s="14"/>
      <c r="D32" s="15" t="s">
        <v>14</v>
      </c>
      <c r="E32" s="15" t="s">
        <v>15</v>
      </c>
      <c r="F32" s="15" t="s">
        <v>16</v>
      </c>
      <c r="G32" s="15" t="s">
        <v>17</v>
      </c>
      <c r="H32" s="15" t="s">
        <v>18</v>
      </c>
      <c r="I32" s="15" t="s">
        <v>19</v>
      </c>
      <c r="J32" s="15" t="s">
        <v>20</v>
      </c>
      <c r="K32" s="15" t="s">
        <v>21</v>
      </c>
      <c r="L32" s="15" t="s">
        <v>22</v>
      </c>
      <c r="M32" s="15" t="s">
        <v>23</v>
      </c>
      <c r="N32" s="15" t="s">
        <v>24</v>
      </c>
      <c r="O32" s="15" t="s">
        <v>25</v>
      </c>
      <c r="P32" s="15" t="s">
        <v>14</v>
      </c>
      <c r="Q32" s="15" t="s">
        <v>15</v>
      </c>
      <c r="R32" s="15" t="s">
        <v>16</v>
      </c>
      <c r="S32" s="14"/>
      <c r="T32" s="14"/>
      <c r="U32" s="1"/>
      <c r="V32" s="34"/>
      <c r="W32" s="34"/>
      <c r="X32" s="34"/>
      <c r="Y32" s="34"/>
      <c r="Z32" s="34"/>
    </row>
    <row r="33" spans="1:26" ht="24.6" customHeight="1">
      <c r="A33" s="1"/>
      <c r="B33" s="16">
        <v>1</v>
      </c>
      <c r="C33" s="17" t="s">
        <v>26</v>
      </c>
      <c r="D33" s="18" t="s">
        <v>27</v>
      </c>
      <c r="E33" s="18" t="s">
        <v>27</v>
      </c>
      <c r="F33" s="18" t="s">
        <v>27</v>
      </c>
      <c r="G33" s="18" t="s">
        <v>27</v>
      </c>
      <c r="H33" s="18" t="s">
        <v>27</v>
      </c>
      <c r="I33" s="18" t="s">
        <v>27</v>
      </c>
      <c r="J33" s="19">
        <v>0</v>
      </c>
      <c r="K33" s="19">
        <v>0</v>
      </c>
      <c r="L33" s="19">
        <v>0</v>
      </c>
      <c r="M33" s="19">
        <v>0</v>
      </c>
      <c r="N33" s="19">
        <v>10</v>
      </c>
      <c r="O33" s="19">
        <v>84</v>
      </c>
      <c r="P33" s="19">
        <v>12</v>
      </c>
      <c r="Q33" s="19">
        <v>75</v>
      </c>
      <c r="R33" s="19">
        <v>0</v>
      </c>
      <c r="S33" s="18">
        <f t="shared" ref="S33:S37" si="4">SUM(D33:R33)</f>
        <v>181</v>
      </c>
      <c r="T33" s="18">
        <f t="shared" ref="T33:T37" si="5">AVERAGE(D33:R33)</f>
        <v>20.111111111111111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16">
        <v>2</v>
      </c>
      <c r="C34" s="17" t="s">
        <v>28</v>
      </c>
      <c r="D34" s="18" t="s">
        <v>27</v>
      </c>
      <c r="E34" s="18" t="s">
        <v>27</v>
      </c>
      <c r="F34" s="18" t="s">
        <v>27</v>
      </c>
      <c r="G34" s="18" t="s">
        <v>27</v>
      </c>
      <c r="H34" s="18" t="s">
        <v>27</v>
      </c>
      <c r="I34" s="18" t="s">
        <v>27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8">
        <f t="shared" si="4"/>
        <v>0</v>
      </c>
      <c r="T34" s="18">
        <f t="shared" si="5"/>
        <v>0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16">
        <v>3</v>
      </c>
      <c r="C35" s="17" t="s">
        <v>29</v>
      </c>
      <c r="D35" s="18" t="s">
        <v>27</v>
      </c>
      <c r="E35" s="18" t="s">
        <v>27</v>
      </c>
      <c r="F35" s="18" t="s">
        <v>27</v>
      </c>
      <c r="G35" s="18" t="s">
        <v>27</v>
      </c>
      <c r="H35" s="18" t="s">
        <v>27</v>
      </c>
      <c r="I35" s="18" t="s">
        <v>27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8">
        <f t="shared" si="4"/>
        <v>0</v>
      </c>
      <c r="T35" s="18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16">
        <v>4</v>
      </c>
      <c r="C36" s="17" t="s">
        <v>30</v>
      </c>
      <c r="D36" s="18" t="s">
        <v>27</v>
      </c>
      <c r="E36" s="18" t="s">
        <v>27</v>
      </c>
      <c r="F36" s="18" t="s">
        <v>27</v>
      </c>
      <c r="G36" s="18" t="s">
        <v>27</v>
      </c>
      <c r="H36" s="18" t="s">
        <v>27</v>
      </c>
      <c r="I36" s="18" t="s">
        <v>27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8">
        <f t="shared" si="4"/>
        <v>0</v>
      </c>
      <c r="T36" s="18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16">
        <v>5</v>
      </c>
      <c r="C37" s="17" t="s">
        <v>31</v>
      </c>
      <c r="D37" s="18" t="s">
        <v>27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8">
        <f t="shared" si="4"/>
        <v>0</v>
      </c>
      <c r="T37" s="18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22" t="s">
        <v>38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1"/>
      <c r="V40" s="34"/>
      <c r="W40" s="34"/>
      <c r="X40" s="34"/>
      <c r="Y40" s="34"/>
      <c r="Z40" s="34"/>
    </row>
    <row r="41" spans="1:26" ht="24.6" customHeight="1">
      <c r="A41" s="6"/>
      <c r="B41" s="30" t="s">
        <v>36</v>
      </c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2"/>
      <c r="U41" s="7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19">
        <v>590</v>
      </c>
      <c r="L45" s="19">
        <v>591</v>
      </c>
      <c r="M45" s="19">
        <v>25</v>
      </c>
      <c r="N45" s="19">
        <v>11</v>
      </c>
      <c r="O45" s="19">
        <v>4983</v>
      </c>
      <c r="P45" s="19">
        <v>8485</v>
      </c>
      <c r="Q45" s="19">
        <v>3115</v>
      </c>
      <c r="R45" s="19">
        <v>1035</v>
      </c>
      <c r="S45" s="18">
        <f t="shared" ref="S45:S49" si="6">SUM(D45:R45)</f>
        <v>18835</v>
      </c>
      <c r="T45" s="18">
        <f t="shared" ref="T45:T49" si="7">AVERAGE(D45:R45)</f>
        <v>2092.7777777777778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8">
        <f t="shared" si="6"/>
        <v>0</v>
      </c>
      <c r="T46" s="18">
        <f t="shared" si="7"/>
        <v>0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7"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M43:O43"/>
    <mergeCell ref="P43:R43"/>
    <mergeCell ref="S43:S44"/>
    <mergeCell ref="T43:T44"/>
    <mergeCell ref="B42:B44"/>
    <mergeCell ref="C42:C44"/>
    <mergeCell ref="D42:F42"/>
    <mergeCell ref="G42:T42"/>
    <mergeCell ref="D43:F43"/>
    <mergeCell ref="G43:I43"/>
    <mergeCell ref="J43:L43"/>
    <mergeCell ref="S31:S32"/>
    <mergeCell ref="T31:T32"/>
    <mergeCell ref="G19:I19"/>
    <mergeCell ref="J19:L19"/>
    <mergeCell ref="B30:B32"/>
    <mergeCell ref="C30:C32"/>
    <mergeCell ref="D30:F30"/>
    <mergeCell ref="G30:T30"/>
    <mergeCell ref="D31:F31"/>
    <mergeCell ref="M19:O19"/>
    <mergeCell ref="P19:R19"/>
    <mergeCell ref="S19:S20"/>
    <mergeCell ref="T19:T20"/>
    <mergeCell ref="G31:I31"/>
    <mergeCell ref="J31:L31"/>
    <mergeCell ref="M31:O31"/>
    <mergeCell ref="D7:F7"/>
    <mergeCell ref="G7:I7"/>
    <mergeCell ref="B18:B20"/>
    <mergeCell ref="C18:C20"/>
    <mergeCell ref="D18:F18"/>
    <mergeCell ref="G18:T18"/>
    <mergeCell ref="D19:F19"/>
    <mergeCell ref="J7:L7"/>
    <mergeCell ref="M7:O7"/>
    <mergeCell ref="P7:R7"/>
    <mergeCell ref="S7:S8"/>
  </mergeCells>
  <conditionalFormatting sqref="J9:R13 J21:R25 J33:R37 J45:R49">
    <cfRule type="cellIs" dxfId="19" priority="1" operator="notBetween">
      <formula>0</formula>
      <formula>5000</formula>
    </cfRule>
  </conditionalFormatting>
  <pageMargins left="0.7" right="0.7" top="0.75" bottom="0.75" header="0" footer="0"/>
  <pageSetup paperSize="9" scale="48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showGridLines="0" topLeftCell="A37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39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2"/>
      <c r="U5" s="7"/>
      <c r="V5" s="34"/>
      <c r="W5" s="34"/>
      <c r="X5" s="34"/>
      <c r="Y5" s="34"/>
      <c r="Z5" s="34"/>
    </row>
    <row r="6" spans="1:26" ht="24.6" customHeight="1">
      <c r="A6" s="6"/>
      <c r="B6" s="8" t="s">
        <v>3</v>
      </c>
      <c r="C6" s="9" t="s">
        <v>4</v>
      </c>
      <c r="D6" s="10" t="s">
        <v>5</v>
      </c>
      <c r="E6" s="11"/>
      <c r="F6" s="12"/>
      <c r="G6" s="10" t="s">
        <v>6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13"/>
      <c r="D7" s="10" t="s">
        <v>7</v>
      </c>
      <c r="E7" s="11"/>
      <c r="F7" s="12"/>
      <c r="G7" s="10" t="s">
        <v>8</v>
      </c>
      <c r="H7" s="11"/>
      <c r="I7" s="12"/>
      <c r="J7" s="10" t="s">
        <v>9</v>
      </c>
      <c r="K7" s="11"/>
      <c r="L7" s="12"/>
      <c r="M7" s="10" t="s">
        <v>10</v>
      </c>
      <c r="N7" s="11"/>
      <c r="O7" s="12"/>
      <c r="P7" s="10" t="s">
        <v>11</v>
      </c>
      <c r="Q7" s="11"/>
      <c r="R7" s="12"/>
      <c r="S7" s="9" t="s">
        <v>12</v>
      </c>
      <c r="T7" s="9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14"/>
      <c r="D8" s="15" t="s">
        <v>14</v>
      </c>
      <c r="E8" s="15" t="s">
        <v>15</v>
      </c>
      <c r="F8" s="15" t="s">
        <v>16</v>
      </c>
      <c r="G8" s="15" t="s">
        <v>17</v>
      </c>
      <c r="H8" s="15" t="s">
        <v>18</v>
      </c>
      <c r="I8" s="15" t="s">
        <v>19</v>
      </c>
      <c r="J8" s="15" t="s">
        <v>20</v>
      </c>
      <c r="K8" s="15" t="s">
        <v>21</v>
      </c>
      <c r="L8" s="15" t="s">
        <v>22</v>
      </c>
      <c r="M8" s="15" t="s">
        <v>23</v>
      </c>
      <c r="N8" s="15" t="s">
        <v>24</v>
      </c>
      <c r="O8" s="15" t="s">
        <v>25</v>
      </c>
      <c r="P8" s="15" t="s">
        <v>14</v>
      </c>
      <c r="Q8" s="15" t="s">
        <v>15</v>
      </c>
      <c r="R8" s="15" t="s">
        <v>16</v>
      </c>
      <c r="S8" s="14"/>
      <c r="T8" s="14"/>
      <c r="U8" s="7"/>
      <c r="V8" s="34"/>
      <c r="W8" s="34"/>
      <c r="X8" s="34"/>
      <c r="Y8" s="34"/>
      <c r="Z8" s="34"/>
    </row>
    <row r="9" spans="1:26" ht="24.6" customHeight="1">
      <c r="A9" s="1"/>
      <c r="B9" s="16">
        <v>1</v>
      </c>
      <c r="C9" s="17" t="s">
        <v>26</v>
      </c>
      <c r="D9" s="18" t="s">
        <v>27</v>
      </c>
      <c r="E9" s="18" t="s">
        <v>27</v>
      </c>
      <c r="F9" s="18" t="s">
        <v>27</v>
      </c>
      <c r="G9" s="18" t="s">
        <v>27</v>
      </c>
      <c r="H9" s="18" t="s">
        <v>27</v>
      </c>
      <c r="I9" s="18" t="s">
        <v>27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8">
        <f t="shared" ref="S9:S13" si="0">SUM(D9:R9)</f>
        <v>0</v>
      </c>
      <c r="T9" s="18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16">
        <v>2</v>
      </c>
      <c r="C10" s="17" t="s">
        <v>28</v>
      </c>
      <c r="D10" s="18" t="s">
        <v>27</v>
      </c>
      <c r="E10" s="18" t="s">
        <v>27</v>
      </c>
      <c r="F10" s="18" t="s">
        <v>27</v>
      </c>
      <c r="G10" s="18" t="s">
        <v>27</v>
      </c>
      <c r="H10" s="18" t="s">
        <v>27</v>
      </c>
      <c r="I10" s="18" t="s">
        <v>27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8">
        <f t="shared" si="0"/>
        <v>0</v>
      </c>
      <c r="T10" s="18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16">
        <v>3</v>
      </c>
      <c r="C11" s="17" t="s">
        <v>29</v>
      </c>
      <c r="D11" s="18" t="s">
        <v>27</v>
      </c>
      <c r="E11" s="18" t="s">
        <v>27</v>
      </c>
      <c r="F11" s="18" t="s">
        <v>27</v>
      </c>
      <c r="G11" s="18" t="s">
        <v>27</v>
      </c>
      <c r="H11" s="18" t="s">
        <v>27</v>
      </c>
      <c r="I11" s="18" t="s">
        <v>27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8">
        <f t="shared" si="0"/>
        <v>0</v>
      </c>
      <c r="T11" s="18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16">
        <v>4</v>
      </c>
      <c r="C12" s="17" t="s">
        <v>30</v>
      </c>
      <c r="D12" s="18" t="s">
        <v>27</v>
      </c>
      <c r="E12" s="18" t="s">
        <v>27</v>
      </c>
      <c r="F12" s="18" t="s">
        <v>27</v>
      </c>
      <c r="G12" s="18" t="s">
        <v>27</v>
      </c>
      <c r="H12" s="18" t="s">
        <v>27</v>
      </c>
      <c r="I12" s="18" t="s">
        <v>27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8">
        <f t="shared" si="0"/>
        <v>0</v>
      </c>
      <c r="T12" s="18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16">
        <v>5</v>
      </c>
      <c r="C13" s="17" t="s">
        <v>31</v>
      </c>
      <c r="D13" s="18" t="s">
        <v>27</v>
      </c>
      <c r="E13" s="18" t="s">
        <v>27</v>
      </c>
      <c r="F13" s="18" t="s">
        <v>27</v>
      </c>
      <c r="G13" s="18" t="s">
        <v>27</v>
      </c>
      <c r="H13" s="18" t="s">
        <v>27</v>
      </c>
      <c r="I13" s="18" t="s">
        <v>27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8">
        <f t="shared" si="0"/>
        <v>0</v>
      </c>
      <c r="T13" s="18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22" t="s">
        <v>38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1"/>
      <c r="V14" s="34"/>
      <c r="W14" s="34"/>
      <c r="X14" s="34"/>
      <c r="Y14" s="34"/>
      <c r="Z14" s="34"/>
    </row>
    <row r="15" spans="1:26" ht="24.6" customHeight="1">
      <c r="A15" s="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1"/>
      <c r="V15" s="34"/>
      <c r="W15" s="34"/>
      <c r="X15" s="34"/>
      <c r="Y15" s="34"/>
      <c r="Z15" s="34"/>
    </row>
    <row r="16" spans="1:26" ht="24.6" customHeight="1">
      <c r="A16" s="1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2"/>
      <c r="U17" s="7"/>
      <c r="V17" s="34"/>
      <c r="W17" s="34"/>
      <c r="X17" s="34"/>
      <c r="Y17" s="34"/>
      <c r="Z17" s="34"/>
    </row>
    <row r="18" spans="1:26" ht="24.6" customHeight="1">
      <c r="A18" s="6"/>
      <c r="B18" s="8" t="s">
        <v>3</v>
      </c>
      <c r="C18" s="9" t="s">
        <v>4</v>
      </c>
      <c r="D18" s="10" t="s">
        <v>5</v>
      </c>
      <c r="E18" s="11"/>
      <c r="F18" s="12"/>
      <c r="G18" s="10" t="s">
        <v>6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2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13"/>
      <c r="D19" s="10" t="s">
        <v>7</v>
      </c>
      <c r="E19" s="11"/>
      <c r="F19" s="12"/>
      <c r="G19" s="10" t="s">
        <v>8</v>
      </c>
      <c r="H19" s="11"/>
      <c r="I19" s="12"/>
      <c r="J19" s="10" t="s">
        <v>9</v>
      </c>
      <c r="K19" s="11"/>
      <c r="L19" s="12"/>
      <c r="M19" s="10" t="s">
        <v>10</v>
      </c>
      <c r="N19" s="11"/>
      <c r="O19" s="12"/>
      <c r="P19" s="10" t="s">
        <v>11</v>
      </c>
      <c r="Q19" s="11"/>
      <c r="R19" s="12"/>
      <c r="S19" s="9" t="s">
        <v>12</v>
      </c>
      <c r="T19" s="9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14"/>
      <c r="D20" s="15" t="s">
        <v>14</v>
      </c>
      <c r="E20" s="15" t="s">
        <v>15</v>
      </c>
      <c r="F20" s="15" t="s">
        <v>16</v>
      </c>
      <c r="G20" s="15" t="s">
        <v>17</v>
      </c>
      <c r="H20" s="15" t="s">
        <v>18</v>
      </c>
      <c r="I20" s="15" t="s">
        <v>19</v>
      </c>
      <c r="J20" s="15" t="s">
        <v>20</v>
      </c>
      <c r="K20" s="15" t="s">
        <v>21</v>
      </c>
      <c r="L20" s="15" t="s">
        <v>22</v>
      </c>
      <c r="M20" s="15" t="s">
        <v>23</v>
      </c>
      <c r="N20" s="15" t="s">
        <v>24</v>
      </c>
      <c r="O20" s="15" t="s">
        <v>25</v>
      </c>
      <c r="P20" s="15" t="s">
        <v>14</v>
      </c>
      <c r="Q20" s="15" t="s">
        <v>15</v>
      </c>
      <c r="R20" s="15" t="s">
        <v>16</v>
      </c>
      <c r="S20" s="14"/>
      <c r="T20" s="14"/>
      <c r="U20" s="7"/>
      <c r="V20" s="34"/>
      <c r="W20" s="34"/>
      <c r="X20" s="34"/>
      <c r="Y20" s="34"/>
      <c r="Z20" s="34"/>
    </row>
    <row r="21" spans="1:26" ht="24.6" customHeight="1">
      <c r="A21" s="1"/>
      <c r="B21" s="16">
        <v>1</v>
      </c>
      <c r="C21" s="17" t="s">
        <v>26</v>
      </c>
      <c r="D21" s="18" t="s">
        <v>27</v>
      </c>
      <c r="E21" s="18" t="s">
        <v>27</v>
      </c>
      <c r="F21" s="18" t="s">
        <v>27</v>
      </c>
      <c r="G21" s="18" t="s">
        <v>27</v>
      </c>
      <c r="H21" s="18" t="s">
        <v>27</v>
      </c>
      <c r="I21" s="18" t="s">
        <v>27</v>
      </c>
      <c r="J21" s="19">
        <v>1</v>
      </c>
      <c r="K21" s="19">
        <v>0</v>
      </c>
      <c r="L21" s="19">
        <v>0</v>
      </c>
      <c r="M21" s="19">
        <v>3</v>
      </c>
      <c r="N21" s="19">
        <v>7</v>
      </c>
      <c r="O21" s="19">
        <v>3</v>
      </c>
      <c r="P21" s="19">
        <v>4</v>
      </c>
      <c r="Q21" s="19">
        <v>0</v>
      </c>
      <c r="R21" s="19">
        <v>4</v>
      </c>
      <c r="S21" s="18">
        <f t="shared" ref="S21:S25" si="2">SUM(D21:R21)</f>
        <v>22</v>
      </c>
      <c r="T21" s="18">
        <f t="shared" ref="T21:T25" si="3">AVERAGE(D21:R21)</f>
        <v>2.4444444444444446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16">
        <v>2</v>
      </c>
      <c r="C22" s="17" t="s">
        <v>28</v>
      </c>
      <c r="D22" s="18" t="s">
        <v>27</v>
      </c>
      <c r="E22" s="18" t="s">
        <v>27</v>
      </c>
      <c r="F22" s="18" t="s">
        <v>27</v>
      </c>
      <c r="G22" s="18" t="s">
        <v>27</v>
      </c>
      <c r="H22" s="18" t="s">
        <v>27</v>
      </c>
      <c r="I22" s="18" t="s">
        <v>27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8">
        <f t="shared" si="2"/>
        <v>0</v>
      </c>
      <c r="T22" s="18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16">
        <v>3</v>
      </c>
      <c r="C23" s="17" t="s">
        <v>29</v>
      </c>
      <c r="D23" s="18" t="s">
        <v>27</v>
      </c>
      <c r="E23" s="18" t="s">
        <v>27</v>
      </c>
      <c r="F23" s="18" t="s">
        <v>27</v>
      </c>
      <c r="G23" s="18" t="s">
        <v>27</v>
      </c>
      <c r="H23" s="18" t="s">
        <v>27</v>
      </c>
      <c r="I23" s="18" t="s">
        <v>27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8">
        <f t="shared" si="2"/>
        <v>0</v>
      </c>
      <c r="T23" s="18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16">
        <v>4</v>
      </c>
      <c r="C24" s="17" t="s">
        <v>30</v>
      </c>
      <c r="D24" s="18" t="s">
        <v>27</v>
      </c>
      <c r="E24" s="18" t="s">
        <v>27</v>
      </c>
      <c r="F24" s="18" t="s">
        <v>27</v>
      </c>
      <c r="G24" s="18" t="s">
        <v>27</v>
      </c>
      <c r="H24" s="18" t="s">
        <v>27</v>
      </c>
      <c r="I24" s="18" t="s">
        <v>27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8">
        <f t="shared" si="2"/>
        <v>0</v>
      </c>
      <c r="T24" s="18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16">
        <v>5</v>
      </c>
      <c r="C25" s="17" t="s">
        <v>31</v>
      </c>
      <c r="D25" s="18" t="s">
        <v>27</v>
      </c>
      <c r="E25" s="18" t="s">
        <v>27</v>
      </c>
      <c r="F25" s="18" t="s">
        <v>27</v>
      </c>
      <c r="G25" s="18" t="s">
        <v>27</v>
      </c>
      <c r="H25" s="18" t="s">
        <v>27</v>
      </c>
      <c r="I25" s="18" t="s">
        <v>27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8">
        <f t="shared" si="2"/>
        <v>0</v>
      </c>
      <c r="T25" s="18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22" t="s">
        <v>38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1"/>
      <c r="V26" s="34"/>
      <c r="W26" s="34"/>
      <c r="X26" s="34"/>
      <c r="Y26" s="34"/>
      <c r="Z26" s="34"/>
    </row>
    <row r="27" spans="1:26" ht="24.6" customHeight="1">
      <c r="A27" s="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1"/>
      <c r="V27" s="34"/>
      <c r="W27" s="34"/>
      <c r="X27" s="34"/>
      <c r="Y27" s="34"/>
      <c r="Z27" s="34"/>
    </row>
    <row r="28" spans="1:26" ht="24.6" customHeight="1">
      <c r="A28" s="1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2"/>
      <c r="U29" s="7"/>
      <c r="V29" s="34"/>
      <c r="W29" s="34"/>
      <c r="X29" s="34"/>
      <c r="Y29" s="34"/>
      <c r="Z29" s="34"/>
    </row>
    <row r="30" spans="1:26" ht="24.6" customHeight="1">
      <c r="A30" s="6"/>
      <c r="B30" s="8" t="s">
        <v>3</v>
      </c>
      <c r="C30" s="9" t="s">
        <v>4</v>
      </c>
      <c r="D30" s="10" t="s">
        <v>5</v>
      </c>
      <c r="E30" s="11"/>
      <c r="F30" s="12"/>
      <c r="G30" s="10" t="s">
        <v>6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2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13"/>
      <c r="D31" s="10" t="s">
        <v>7</v>
      </c>
      <c r="E31" s="11"/>
      <c r="F31" s="12"/>
      <c r="G31" s="10" t="s">
        <v>8</v>
      </c>
      <c r="H31" s="11"/>
      <c r="I31" s="12"/>
      <c r="J31" s="10" t="s">
        <v>9</v>
      </c>
      <c r="K31" s="11"/>
      <c r="L31" s="12"/>
      <c r="M31" s="10" t="s">
        <v>10</v>
      </c>
      <c r="N31" s="11"/>
      <c r="O31" s="12"/>
      <c r="P31" s="10" t="s">
        <v>11</v>
      </c>
      <c r="Q31" s="11"/>
      <c r="R31" s="12"/>
      <c r="S31" s="9" t="s">
        <v>12</v>
      </c>
      <c r="T31" s="9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14"/>
      <c r="D32" s="15" t="s">
        <v>14</v>
      </c>
      <c r="E32" s="15" t="s">
        <v>15</v>
      </c>
      <c r="F32" s="15" t="s">
        <v>16</v>
      </c>
      <c r="G32" s="15" t="s">
        <v>17</v>
      </c>
      <c r="H32" s="15" t="s">
        <v>18</v>
      </c>
      <c r="I32" s="15" t="s">
        <v>19</v>
      </c>
      <c r="J32" s="15" t="s">
        <v>20</v>
      </c>
      <c r="K32" s="15" t="s">
        <v>21</v>
      </c>
      <c r="L32" s="15" t="s">
        <v>22</v>
      </c>
      <c r="M32" s="15" t="s">
        <v>23</v>
      </c>
      <c r="N32" s="15" t="s">
        <v>24</v>
      </c>
      <c r="O32" s="15" t="s">
        <v>25</v>
      </c>
      <c r="P32" s="15" t="s">
        <v>14</v>
      </c>
      <c r="Q32" s="15" t="s">
        <v>15</v>
      </c>
      <c r="R32" s="15" t="s">
        <v>16</v>
      </c>
      <c r="S32" s="14"/>
      <c r="T32" s="14"/>
      <c r="U32" s="7"/>
      <c r="V32" s="34"/>
      <c r="W32" s="34"/>
      <c r="X32" s="34"/>
      <c r="Y32" s="34"/>
      <c r="Z32" s="34"/>
    </row>
    <row r="33" spans="1:26" ht="24.6" customHeight="1">
      <c r="A33" s="1"/>
      <c r="B33" s="16">
        <v>1</v>
      </c>
      <c r="C33" s="17" t="s">
        <v>26</v>
      </c>
      <c r="D33" s="18" t="s">
        <v>27</v>
      </c>
      <c r="E33" s="18" t="s">
        <v>27</v>
      </c>
      <c r="F33" s="18" t="s">
        <v>27</v>
      </c>
      <c r="G33" s="18" t="s">
        <v>27</v>
      </c>
      <c r="H33" s="18" t="s">
        <v>27</v>
      </c>
      <c r="I33" s="18" t="s">
        <v>27</v>
      </c>
      <c r="J33" s="35">
        <v>0</v>
      </c>
      <c r="K33" s="19">
        <v>0</v>
      </c>
      <c r="L33" s="19">
        <v>0</v>
      </c>
      <c r="M33" s="19">
        <v>0</v>
      </c>
      <c r="N33" s="19">
        <v>7</v>
      </c>
      <c r="O33" s="19">
        <v>68</v>
      </c>
      <c r="P33" s="19">
        <v>13</v>
      </c>
      <c r="Q33" s="19">
        <v>1</v>
      </c>
      <c r="R33" s="19">
        <v>9</v>
      </c>
      <c r="S33" s="18">
        <f t="shared" ref="S33:S37" si="4">SUM(D33:R33)</f>
        <v>98</v>
      </c>
      <c r="T33" s="18">
        <f t="shared" ref="T33:T37" si="5">AVERAGE(D33:R33)</f>
        <v>10.888888888888889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16">
        <v>2</v>
      </c>
      <c r="C34" s="17" t="s">
        <v>28</v>
      </c>
      <c r="D34" s="18" t="s">
        <v>27</v>
      </c>
      <c r="E34" s="18" t="s">
        <v>27</v>
      </c>
      <c r="F34" s="18" t="s">
        <v>27</v>
      </c>
      <c r="G34" s="18" t="s">
        <v>27</v>
      </c>
      <c r="H34" s="18" t="s">
        <v>27</v>
      </c>
      <c r="I34" s="18" t="s">
        <v>27</v>
      </c>
      <c r="J34" s="35">
        <v>0</v>
      </c>
      <c r="K34" s="19">
        <v>0</v>
      </c>
      <c r="L34" s="19">
        <v>0</v>
      </c>
      <c r="M34" s="19">
        <v>0</v>
      </c>
      <c r="N34" s="19">
        <v>4</v>
      </c>
      <c r="O34" s="19">
        <v>0</v>
      </c>
      <c r="P34" s="19">
        <v>1</v>
      </c>
      <c r="Q34" s="19">
        <v>0</v>
      </c>
      <c r="R34" s="19">
        <v>0</v>
      </c>
      <c r="S34" s="18">
        <f t="shared" si="4"/>
        <v>5</v>
      </c>
      <c r="T34" s="18">
        <f t="shared" si="5"/>
        <v>0.55555555555555558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16">
        <v>3</v>
      </c>
      <c r="C35" s="17" t="s">
        <v>29</v>
      </c>
      <c r="D35" s="18" t="s">
        <v>27</v>
      </c>
      <c r="E35" s="18" t="s">
        <v>27</v>
      </c>
      <c r="F35" s="18" t="s">
        <v>27</v>
      </c>
      <c r="G35" s="18" t="s">
        <v>27</v>
      </c>
      <c r="H35" s="18" t="s">
        <v>27</v>
      </c>
      <c r="I35" s="18" t="s">
        <v>27</v>
      </c>
      <c r="J35" s="35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8">
        <f t="shared" si="4"/>
        <v>0</v>
      </c>
      <c r="T35" s="18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16">
        <v>4</v>
      </c>
      <c r="C36" s="17" t="s">
        <v>30</v>
      </c>
      <c r="D36" s="18" t="s">
        <v>27</v>
      </c>
      <c r="E36" s="18" t="s">
        <v>27</v>
      </c>
      <c r="F36" s="18" t="s">
        <v>27</v>
      </c>
      <c r="G36" s="18" t="s">
        <v>27</v>
      </c>
      <c r="H36" s="18" t="s">
        <v>27</v>
      </c>
      <c r="I36" s="18" t="s">
        <v>27</v>
      </c>
      <c r="J36" s="35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8">
        <f t="shared" si="4"/>
        <v>0</v>
      </c>
      <c r="T36" s="18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16">
        <v>5</v>
      </c>
      <c r="C37" s="17" t="s">
        <v>31</v>
      </c>
      <c r="D37" s="18" t="s">
        <v>27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35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8">
        <f t="shared" si="4"/>
        <v>0</v>
      </c>
      <c r="T37" s="18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22" t="s">
        <v>38</v>
      </c>
      <c r="C38" s="22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9">
        <v>0</v>
      </c>
      <c r="K45" s="19">
        <v>180</v>
      </c>
      <c r="L45" s="19">
        <v>180</v>
      </c>
      <c r="M45" s="19">
        <v>9</v>
      </c>
      <c r="N45" s="19">
        <v>7</v>
      </c>
      <c r="O45" s="19">
        <v>8024</v>
      </c>
      <c r="P45" s="19">
        <v>3100</v>
      </c>
      <c r="Q45" s="19">
        <v>590</v>
      </c>
      <c r="R45" s="19">
        <v>770</v>
      </c>
      <c r="S45" s="18">
        <f t="shared" ref="S45:S49" si="6">SUM(D45:R45)</f>
        <v>12860</v>
      </c>
      <c r="T45" s="18">
        <f t="shared" ref="T45:T49" si="7">AVERAGE(D45:R45)</f>
        <v>1428.8888888888889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19">
        <v>0</v>
      </c>
      <c r="K46" s="19">
        <v>2</v>
      </c>
      <c r="L46" s="19">
        <v>2</v>
      </c>
      <c r="M46" s="19">
        <v>0</v>
      </c>
      <c r="N46" s="19">
        <v>0</v>
      </c>
      <c r="O46" s="19">
        <v>0</v>
      </c>
      <c r="P46" s="19">
        <v>1</v>
      </c>
      <c r="Q46" s="19">
        <v>0</v>
      </c>
      <c r="R46" s="19">
        <v>0</v>
      </c>
      <c r="S46" s="18">
        <f t="shared" si="6"/>
        <v>5</v>
      </c>
      <c r="T46" s="18">
        <f t="shared" si="7"/>
        <v>0.55555555555555558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8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showGridLines="0" topLeftCell="A39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0</v>
      </c>
      <c r="K21" s="50">
        <v>1</v>
      </c>
      <c r="L21" s="50">
        <v>0</v>
      </c>
      <c r="M21" s="50">
        <v>2</v>
      </c>
      <c r="N21" s="50">
        <v>5</v>
      </c>
      <c r="O21" s="50">
        <v>2</v>
      </c>
      <c r="P21" s="50">
        <v>1</v>
      </c>
      <c r="Q21" s="50">
        <v>1</v>
      </c>
      <c r="R21" s="51">
        <v>0</v>
      </c>
      <c r="S21" s="49">
        <f t="shared" ref="S21:S25" si="2">SUM(D21:R21)</f>
        <v>12</v>
      </c>
      <c r="T21" s="49">
        <f t="shared" ref="T21:T25" si="3">AVERAGE(D21:R21)</f>
        <v>1.3333333333333333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20</v>
      </c>
      <c r="O33" s="50">
        <v>0</v>
      </c>
      <c r="P33" s="50">
        <v>10</v>
      </c>
      <c r="Q33" s="50">
        <v>5</v>
      </c>
      <c r="R33" s="51">
        <v>14</v>
      </c>
      <c r="S33" s="49">
        <f t="shared" ref="S33:S37" si="4">SUM(D33:R33)</f>
        <v>49</v>
      </c>
      <c r="T33" s="49">
        <f t="shared" ref="T33:T37" si="5">AVERAGE(D33:R33)</f>
        <v>5.4444444444444446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2</v>
      </c>
      <c r="O34" s="50">
        <v>0</v>
      </c>
      <c r="P34" s="50">
        <v>6</v>
      </c>
      <c r="Q34" s="50">
        <v>0</v>
      </c>
      <c r="R34" s="51">
        <v>0</v>
      </c>
      <c r="S34" s="49">
        <f t="shared" si="4"/>
        <v>8</v>
      </c>
      <c r="T34" s="49">
        <f t="shared" si="5"/>
        <v>0.88888888888888884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310</v>
      </c>
      <c r="L45" s="35">
        <v>310</v>
      </c>
      <c r="M45" s="35">
        <v>7</v>
      </c>
      <c r="N45" s="35">
        <v>56</v>
      </c>
      <c r="O45" s="35">
        <v>11331</v>
      </c>
      <c r="P45" s="35">
        <v>7380</v>
      </c>
      <c r="Q45" s="35">
        <v>1281</v>
      </c>
      <c r="R45" s="35">
        <v>1400</v>
      </c>
      <c r="S45" s="18">
        <f t="shared" ref="S45:S49" si="6">SUM(D45:R45)</f>
        <v>22075</v>
      </c>
      <c r="T45" s="18">
        <f t="shared" ref="T45:T49" si="7">AVERAGE(D45:R45)</f>
        <v>2452.7777777777778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1</v>
      </c>
      <c r="L46" s="35">
        <v>2</v>
      </c>
      <c r="M46" s="35">
        <v>0</v>
      </c>
      <c r="N46" s="35">
        <v>1</v>
      </c>
      <c r="O46" s="35">
        <v>0</v>
      </c>
      <c r="P46" s="35">
        <v>5</v>
      </c>
      <c r="Q46" s="35">
        <v>11</v>
      </c>
      <c r="R46" s="35">
        <v>0</v>
      </c>
      <c r="S46" s="18">
        <f t="shared" si="6"/>
        <v>20</v>
      </c>
      <c r="T46" s="18">
        <f t="shared" si="7"/>
        <v>2.2222222222222223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7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showGridLines="0" topLeftCell="A37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2</v>
      </c>
      <c r="K21" s="50">
        <v>1</v>
      </c>
      <c r="L21" s="50">
        <v>2</v>
      </c>
      <c r="M21" s="50">
        <v>11</v>
      </c>
      <c r="N21" s="50">
        <v>1</v>
      </c>
      <c r="O21" s="50">
        <v>0</v>
      </c>
      <c r="P21" s="50">
        <v>4</v>
      </c>
      <c r="Q21" s="50">
        <v>1</v>
      </c>
      <c r="R21" s="51">
        <v>0</v>
      </c>
      <c r="S21" s="49">
        <f t="shared" ref="S21:S25" si="2">SUM(D21:R21)</f>
        <v>22</v>
      </c>
      <c r="T21" s="49">
        <f t="shared" ref="T21:T25" si="3">AVERAGE(D21:R21)</f>
        <v>2.4444444444444446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120</v>
      </c>
      <c r="O33" s="50">
        <v>35</v>
      </c>
      <c r="P33" s="50">
        <v>16</v>
      </c>
      <c r="Q33" s="50">
        <v>9</v>
      </c>
      <c r="R33" s="51">
        <v>44</v>
      </c>
      <c r="S33" s="49">
        <f t="shared" ref="S33:S37" si="4">SUM(D33:R33)</f>
        <v>224</v>
      </c>
      <c r="T33" s="49">
        <f t="shared" ref="T33:T37" si="5">AVERAGE(D33:R33)</f>
        <v>24.888888888888889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2</v>
      </c>
      <c r="O34" s="50">
        <v>0</v>
      </c>
      <c r="P34" s="50">
        <v>0</v>
      </c>
      <c r="Q34" s="50">
        <v>1</v>
      </c>
      <c r="R34" s="51">
        <v>0</v>
      </c>
      <c r="S34" s="49">
        <f t="shared" si="4"/>
        <v>3</v>
      </c>
      <c r="T34" s="49">
        <f t="shared" si="5"/>
        <v>0.33333333333333331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1000</v>
      </c>
      <c r="L45" s="35">
        <v>2009</v>
      </c>
      <c r="M45" s="35">
        <v>159</v>
      </c>
      <c r="N45" s="35">
        <v>385</v>
      </c>
      <c r="O45" s="35">
        <v>11147</v>
      </c>
      <c r="P45" s="35">
        <v>1600</v>
      </c>
      <c r="Q45" s="35">
        <v>1260</v>
      </c>
      <c r="R45" s="35">
        <v>1900</v>
      </c>
      <c r="S45" s="18">
        <f t="shared" ref="S45:S49" si="6">SUM(D45:R45)</f>
        <v>19460</v>
      </c>
      <c r="T45" s="18">
        <f t="shared" ref="T45:T49" si="7">AVERAGE(D45:R45)</f>
        <v>2162.2222222222222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0</v>
      </c>
      <c r="L46" s="35">
        <v>3</v>
      </c>
      <c r="M46" s="35">
        <v>0</v>
      </c>
      <c r="N46" s="35">
        <v>1</v>
      </c>
      <c r="O46" s="35">
        <v>0</v>
      </c>
      <c r="P46" s="35">
        <v>0</v>
      </c>
      <c r="Q46" s="35">
        <v>0</v>
      </c>
      <c r="R46" s="35">
        <v>0</v>
      </c>
      <c r="S46" s="18">
        <f t="shared" si="6"/>
        <v>4</v>
      </c>
      <c r="T46" s="18">
        <f t="shared" si="7"/>
        <v>0.44444444444444442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6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showGridLines="0" topLeftCell="A39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1</v>
      </c>
      <c r="K21" s="50">
        <v>1</v>
      </c>
      <c r="L21" s="50">
        <v>0</v>
      </c>
      <c r="M21" s="50">
        <v>0</v>
      </c>
      <c r="N21" s="50">
        <v>1</v>
      </c>
      <c r="O21" s="50">
        <v>1</v>
      </c>
      <c r="P21" s="50">
        <v>0</v>
      </c>
      <c r="Q21" s="50">
        <v>0</v>
      </c>
      <c r="R21" s="51">
        <v>1</v>
      </c>
      <c r="S21" s="49">
        <f t="shared" ref="S21:S25" si="2">SUM(D21:R21)</f>
        <v>5</v>
      </c>
      <c r="T21" s="49">
        <f t="shared" ref="T21:T25" si="3">AVERAGE(D21:R21)</f>
        <v>0.55555555555555558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3</v>
      </c>
      <c r="O33" s="50">
        <v>94</v>
      </c>
      <c r="P33" s="50">
        <v>33</v>
      </c>
      <c r="Q33" s="50">
        <v>5</v>
      </c>
      <c r="R33" s="51">
        <v>3</v>
      </c>
      <c r="S33" s="49">
        <f t="shared" ref="S33:S37" si="4">SUM(D33:R33)</f>
        <v>138</v>
      </c>
      <c r="T33" s="49">
        <f t="shared" ref="T33:T37" si="5">AVERAGE(D33:R33)</f>
        <v>15.333333333333334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1">
        <v>0</v>
      </c>
      <c r="S34" s="49">
        <f t="shared" si="4"/>
        <v>0</v>
      </c>
      <c r="T34" s="49">
        <f t="shared" si="5"/>
        <v>0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416</v>
      </c>
      <c r="L45" s="35">
        <v>1000</v>
      </c>
      <c r="M45" s="35">
        <v>390</v>
      </c>
      <c r="N45" s="35">
        <v>150</v>
      </c>
      <c r="O45" s="35">
        <v>4244</v>
      </c>
      <c r="P45" s="35">
        <v>2500</v>
      </c>
      <c r="Q45" s="35">
        <v>1150</v>
      </c>
      <c r="R45" s="35">
        <v>990</v>
      </c>
      <c r="S45" s="18">
        <f t="shared" ref="S45:S49" si="6">SUM(D45:R45)</f>
        <v>10840</v>
      </c>
      <c r="T45" s="18">
        <f t="shared" ref="T45:T49" si="7">AVERAGE(D45:R45)</f>
        <v>1204.4444444444443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2</v>
      </c>
      <c r="L46" s="35">
        <v>1</v>
      </c>
      <c r="M46" s="35">
        <v>1</v>
      </c>
      <c r="N46" s="35">
        <v>4</v>
      </c>
      <c r="O46" s="35">
        <v>0</v>
      </c>
      <c r="P46" s="35">
        <v>0</v>
      </c>
      <c r="Q46" s="35">
        <v>0</v>
      </c>
      <c r="R46" s="35">
        <v>0</v>
      </c>
      <c r="S46" s="18">
        <f t="shared" si="6"/>
        <v>8</v>
      </c>
      <c r="T46" s="18">
        <f t="shared" si="7"/>
        <v>0.88888888888888884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1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1</v>
      </c>
      <c r="T48" s="18">
        <f t="shared" si="7"/>
        <v>0.1111111111111111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5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showGridLines="0" topLeftCell="A39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1</v>
      </c>
      <c r="K21" s="50">
        <v>3</v>
      </c>
      <c r="L21" s="50">
        <v>8</v>
      </c>
      <c r="M21" s="50">
        <v>15</v>
      </c>
      <c r="N21" s="50">
        <v>2</v>
      </c>
      <c r="O21" s="50">
        <v>3</v>
      </c>
      <c r="P21" s="50">
        <v>0</v>
      </c>
      <c r="Q21" s="50">
        <v>0</v>
      </c>
      <c r="R21" s="51">
        <v>3</v>
      </c>
      <c r="S21" s="49">
        <f t="shared" ref="S21:S25" si="2">SUM(D21:R21)</f>
        <v>35</v>
      </c>
      <c r="T21" s="49">
        <f t="shared" ref="T21:T25" si="3">AVERAGE(D21:R21)</f>
        <v>3.8888888888888888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50</v>
      </c>
      <c r="O33" s="50">
        <v>24</v>
      </c>
      <c r="P33" s="50">
        <v>2</v>
      </c>
      <c r="Q33" s="50">
        <v>7</v>
      </c>
      <c r="R33" s="51">
        <v>6</v>
      </c>
      <c r="S33" s="49">
        <f t="shared" ref="S33:S37" si="4">SUM(D33:R33)</f>
        <v>89</v>
      </c>
      <c r="T33" s="49">
        <f t="shared" ref="T33:T37" si="5">AVERAGE(D33:R33)</f>
        <v>9.8888888888888893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1</v>
      </c>
      <c r="Q34" s="50">
        <v>1</v>
      </c>
      <c r="R34" s="51">
        <v>0</v>
      </c>
      <c r="S34" s="49">
        <f t="shared" si="4"/>
        <v>2</v>
      </c>
      <c r="T34" s="49">
        <f t="shared" si="5"/>
        <v>0.22222222222222221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2079</v>
      </c>
      <c r="L45" s="35">
        <v>2079</v>
      </c>
      <c r="M45" s="35">
        <v>11</v>
      </c>
      <c r="N45" s="35">
        <v>215</v>
      </c>
      <c r="O45" s="35">
        <v>4416</v>
      </c>
      <c r="P45" s="35">
        <v>1450</v>
      </c>
      <c r="Q45" s="35">
        <v>370</v>
      </c>
      <c r="R45" s="35">
        <v>680</v>
      </c>
      <c r="S45" s="18">
        <f t="shared" ref="S45:S49" si="6">SUM(D45:R45)</f>
        <v>11300</v>
      </c>
      <c r="T45" s="18">
        <f t="shared" ref="T45:T49" si="7">AVERAGE(D45:R45)</f>
        <v>1255.5555555555557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2</v>
      </c>
      <c r="Q46" s="35">
        <v>0</v>
      </c>
      <c r="R46" s="35">
        <v>0</v>
      </c>
      <c r="S46" s="18">
        <f t="shared" si="6"/>
        <v>2</v>
      </c>
      <c r="T46" s="18">
        <f t="shared" si="7"/>
        <v>0.22222222222222221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4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showGridLines="0" topLeftCell="A37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44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4</v>
      </c>
      <c r="K21" s="50">
        <v>2</v>
      </c>
      <c r="L21" s="50">
        <v>0</v>
      </c>
      <c r="M21" s="50">
        <v>2</v>
      </c>
      <c r="N21" s="50">
        <v>1</v>
      </c>
      <c r="O21" s="50">
        <v>0</v>
      </c>
      <c r="P21" s="50">
        <v>0</v>
      </c>
      <c r="Q21" s="50">
        <v>2</v>
      </c>
      <c r="R21" s="51">
        <v>0</v>
      </c>
      <c r="S21" s="49">
        <f t="shared" ref="S21:S25" si="2">SUM(D21:R21)</f>
        <v>11</v>
      </c>
      <c r="T21" s="49">
        <f t="shared" ref="T21:T25" si="3">AVERAGE(D21:R21)</f>
        <v>1.2222222222222223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0</v>
      </c>
      <c r="O33" s="50">
        <v>90</v>
      </c>
      <c r="P33" s="50">
        <v>8</v>
      </c>
      <c r="Q33" s="50">
        <v>9</v>
      </c>
      <c r="R33" s="51">
        <v>4</v>
      </c>
      <c r="S33" s="49">
        <f t="shared" ref="S33:S37" si="4">SUM(D33:R33)</f>
        <v>111</v>
      </c>
      <c r="T33" s="49">
        <f t="shared" ref="T33:T37" si="5">AVERAGE(D33:R33)</f>
        <v>12.333333333333334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4</v>
      </c>
      <c r="Q34" s="50">
        <v>2</v>
      </c>
      <c r="R34" s="51">
        <v>0</v>
      </c>
      <c r="S34" s="49">
        <f t="shared" si="4"/>
        <v>6</v>
      </c>
      <c r="T34" s="49">
        <f t="shared" si="5"/>
        <v>0.66666666666666663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62</v>
      </c>
      <c r="L45" s="35">
        <v>100</v>
      </c>
      <c r="M45" s="35">
        <v>1644</v>
      </c>
      <c r="N45" s="35">
        <v>1</v>
      </c>
      <c r="O45" s="35">
        <v>12493</v>
      </c>
      <c r="P45" s="35">
        <v>610</v>
      </c>
      <c r="Q45" s="35">
        <v>790</v>
      </c>
      <c r="R45" s="35">
        <v>640</v>
      </c>
      <c r="S45" s="18">
        <f t="shared" ref="S45:S49" si="6">SUM(D45:R45)</f>
        <v>16340</v>
      </c>
      <c r="T45" s="18">
        <f t="shared" ref="T45:T49" si="7">AVERAGE(D45:R45)</f>
        <v>1815.5555555555557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1</v>
      </c>
      <c r="L46" s="35">
        <v>1</v>
      </c>
      <c r="M46" s="35">
        <v>2</v>
      </c>
      <c r="N46" s="35">
        <v>0</v>
      </c>
      <c r="O46" s="35">
        <v>0</v>
      </c>
      <c r="P46" s="35">
        <v>4</v>
      </c>
      <c r="Q46" s="35">
        <v>8</v>
      </c>
      <c r="R46" s="35">
        <v>0</v>
      </c>
      <c r="S46" s="18">
        <f t="shared" si="6"/>
        <v>16</v>
      </c>
      <c r="T46" s="18">
        <f t="shared" si="7"/>
        <v>1.7777777777777777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3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showGridLines="0" topLeftCell="A39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0</v>
      </c>
      <c r="K21" s="50">
        <v>0</v>
      </c>
      <c r="L21" s="50">
        <v>2</v>
      </c>
      <c r="M21" s="50">
        <v>2</v>
      </c>
      <c r="N21" s="50">
        <v>1</v>
      </c>
      <c r="O21" s="50">
        <v>0</v>
      </c>
      <c r="P21" s="50">
        <v>0</v>
      </c>
      <c r="Q21" s="50">
        <v>2</v>
      </c>
      <c r="R21" s="51">
        <v>0</v>
      </c>
      <c r="S21" s="49">
        <f t="shared" ref="S21:S25" si="2">SUM(D21:R21)</f>
        <v>7</v>
      </c>
      <c r="T21" s="49">
        <f t="shared" ref="T21:T25" si="3">AVERAGE(D21:R21)</f>
        <v>0.77777777777777779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40</v>
      </c>
      <c r="O33" s="50">
        <v>65</v>
      </c>
      <c r="P33" s="50">
        <v>0</v>
      </c>
      <c r="Q33" s="50">
        <v>5</v>
      </c>
      <c r="R33" s="51">
        <v>6</v>
      </c>
      <c r="S33" s="49">
        <f t="shared" ref="S33:S37" si="4">SUM(D33:R33)</f>
        <v>116</v>
      </c>
      <c r="T33" s="49">
        <f t="shared" ref="T33:T37" si="5">AVERAGE(D33:R33)</f>
        <v>12.888888888888889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2</v>
      </c>
      <c r="R34" s="51">
        <v>0</v>
      </c>
      <c r="S34" s="49">
        <f t="shared" si="4"/>
        <v>2</v>
      </c>
      <c r="T34" s="49">
        <f t="shared" si="5"/>
        <v>0.22222222222222221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100</v>
      </c>
      <c r="L45" s="35">
        <v>53</v>
      </c>
      <c r="M45" s="35">
        <v>0</v>
      </c>
      <c r="N45" s="35">
        <v>3137</v>
      </c>
      <c r="O45" s="35">
        <v>6410</v>
      </c>
      <c r="P45" s="35">
        <v>402</v>
      </c>
      <c r="Q45" s="35">
        <v>558</v>
      </c>
      <c r="R45" s="35">
        <v>340</v>
      </c>
      <c r="S45" s="18">
        <f t="shared" ref="S45:S49" si="6">SUM(D45:R45)</f>
        <v>11000</v>
      </c>
      <c r="T45" s="18">
        <f t="shared" ref="T45:T49" si="7">AVERAGE(D45:R45)</f>
        <v>1222.2222222222222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1</v>
      </c>
      <c r="L46" s="35">
        <v>1</v>
      </c>
      <c r="M46" s="35">
        <v>0</v>
      </c>
      <c r="N46" s="35">
        <v>2</v>
      </c>
      <c r="O46" s="35">
        <v>0</v>
      </c>
      <c r="P46" s="35">
        <v>0</v>
      </c>
      <c r="Q46" s="35">
        <v>0</v>
      </c>
      <c r="R46" s="35">
        <v>0</v>
      </c>
      <c r="S46" s="18">
        <f t="shared" si="6"/>
        <v>4</v>
      </c>
      <c r="T46" s="18">
        <f t="shared" si="7"/>
        <v>0.44444444444444442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2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0"/>
  <sheetViews>
    <sheetView showGridLines="0" topLeftCell="A37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1</v>
      </c>
      <c r="K21" s="50">
        <v>4</v>
      </c>
      <c r="L21" s="50">
        <v>3</v>
      </c>
      <c r="M21" s="50">
        <v>3</v>
      </c>
      <c r="N21" s="50">
        <v>0</v>
      </c>
      <c r="O21" s="50">
        <v>2</v>
      </c>
      <c r="P21" s="50">
        <v>2</v>
      </c>
      <c r="Q21" s="50">
        <v>5</v>
      </c>
      <c r="R21" s="51">
        <v>19</v>
      </c>
      <c r="S21" s="49">
        <f t="shared" ref="S21:S25" si="2">SUM(D21:R21)</f>
        <v>39</v>
      </c>
      <c r="T21" s="49">
        <f t="shared" ref="T21:T25" si="3">AVERAGE(D21:R21)</f>
        <v>4.333333333333333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98</v>
      </c>
      <c r="O33" s="50">
        <v>39</v>
      </c>
      <c r="P33" s="50">
        <v>0</v>
      </c>
      <c r="Q33" s="50">
        <v>16</v>
      </c>
      <c r="R33" s="51">
        <v>8</v>
      </c>
      <c r="S33" s="49">
        <f t="shared" ref="S33:S37" si="4">SUM(D33:R33)</f>
        <v>161</v>
      </c>
      <c r="T33" s="49">
        <f t="shared" ref="T33:T37" si="5">AVERAGE(D33:R33)</f>
        <v>17.888888888888889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4</v>
      </c>
      <c r="O34" s="50">
        <v>0</v>
      </c>
      <c r="P34" s="50">
        <v>0</v>
      </c>
      <c r="Q34" s="50">
        <v>2</v>
      </c>
      <c r="R34" s="51">
        <v>0</v>
      </c>
      <c r="S34" s="49">
        <f t="shared" si="4"/>
        <v>6</v>
      </c>
      <c r="T34" s="49">
        <f t="shared" si="5"/>
        <v>0.66666666666666663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200</v>
      </c>
      <c r="L45" s="35">
        <v>246</v>
      </c>
      <c r="M45" s="35">
        <v>1</v>
      </c>
      <c r="N45" s="35">
        <v>7450</v>
      </c>
      <c r="O45" s="35">
        <v>11103</v>
      </c>
      <c r="P45" s="35">
        <v>600</v>
      </c>
      <c r="Q45" s="35">
        <v>800</v>
      </c>
      <c r="R45" s="35">
        <v>700</v>
      </c>
      <c r="S45" s="18">
        <f t="shared" ref="S45:S49" si="6">SUM(D45:R45)</f>
        <v>21100</v>
      </c>
      <c r="T45" s="18">
        <f t="shared" ref="T45:T49" si="7">AVERAGE(D45:R45)</f>
        <v>2344.4444444444443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3</v>
      </c>
      <c r="L46" s="35">
        <v>4</v>
      </c>
      <c r="M46" s="35">
        <v>0</v>
      </c>
      <c r="N46" s="35">
        <v>4</v>
      </c>
      <c r="O46" s="35">
        <v>0</v>
      </c>
      <c r="P46" s="35">
        <v>2</v>
      </c>
      <c r="Q46" s="35">
        <v>0</v>
      </c>
      <c r="R46" s="35">
        <v>0</v>
      </c>
      <c r="S46" s="18">
        <f t="shared" si="6"/>
        <v>13</v>
      </c>
      <c r="T46" s="18">
        <f t="shared" si="7"/>
        <v>1.4444444444444444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2</v>
      </c>
      <c r="K48" s="35">
        <v>2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4</v>
      </c>
      <c r="T48" s="18">
        <f t="shared" si="7"/>
        <v>0.44444444444444442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1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showGridLines="0" topLeftCell="A37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1</v>
      </c>
      <c r="K21" s="50">
        <v>4</v>
      </c>
      <c r="L21" s="50">
        <v>10</v>
      </c>
      <c r="M21" s="50">
        <v>20</v>
      </c>
      <c r="N21" s="50">
        <v>13</v>
      </c>
      <c r="O21" s="50">
        <v>0</v>
      </c>
      <c r="P21" s="50">
        <v>1</v>
      </c>
      <c r="Q21" s="50">
        <v>0</v>
      </c>
      <c r="R21" s="51">
        <v>1</v>
      </c>
      <c r="S21" s="49">
        <f t="shared" ref="S21:S25" si="2">SUM(D21:R21)</f>
        <v>50</v>
      </c>
      <c r="T21" s="49">
        <f t="shared" ref="T21:T25" si="3">AVERAGE(D21:R21)</f>
        <v>5.5555555555555554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81</v>
      </c>
      <c r="O33" s="50">
        <v>88</v>
      </c>
      <c r="P33" s="50">
        <v>8</v>
      </c>
      <c r="Q33" s="50">
        <v>22</v>
      </c>
      <c r="R33" s="51">
        <v>6</v>
      </c>
      <c r="S33" s="49">
        <f t="shared" ref="S33:S37" si="4">SUM(D33:R33)</f>
        <v>205</v>
      </c>
      <c r="T33" s="49">
        <f t="shared" ref="T33:T37" si="5">AVERAGE(D33:R33)</f>
        <v>22.777777777777779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3</v>
      </c>
      <c r="O34" s="50">
        <v>0</v>
      </c>
      <c r="P34" s="50">
        <v>0</v>
      </c>
      <c r="Q34" s="50">
        <v>3</v>
      </c>
      <c r="R34" s="51">
        <v>0</v>
      </c>
      <c r="S34" s="49">
        <f t="shared" si="4"/>
        <v>6</v>
      </c>
      <c r="T34" s="49">
        <f t="shared" si="5"/>
        <v>0.66666666666666663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381</v>
      </c>
      <c r="L45" s="35">
        <v>381</v>
      </c>
      <c r="M45" s="35">
        <v>0</v>
      </c>
      <c r="N45" s="35">
        <v>4778</v>
      </c>
      <c r="O45" s="35">
        <v>15748</v>
      </c>
      <c r="P45" s="35">
        <v>1150</v>
      </c>
      <c r="Q45" s="35">
        <v>1162</v>
      </c>
      <c r="R45" s="35">
        <v>930</v>
      </c>
      <c r="S45" s="18">
        <f t="shared" ref="S45:S49" si="6">SUM(D45:R45)</f>
        <v>24530</v>
      </c>
      <c r="T45" s="18">
        <f t="shared" ref="T45:T49" si="7">AVERAGE(D45:R45)</f>
        <v>2725.5555555555557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2</v>
      </c>
      <c r="L46" s="35">
        <v>2</v>
      </c>
      <c r="M46" s="35">
        <v>0</v>
      </c>
      <c r="N46" s="35">
        <v>2</v>
      </c>
      <c r="O46" s="35">
        <v>0</v>
      </c>
      <c r="P46" s="35">
        <v>0</v>
      </c>
      <c r="Q46" s="35">
        <v>0</v>
      </c>
      <c r="R46" s="35">
        <v>0</v>
      </c>
      <c r="S46" s="18">
        <f t="shared" si="6"/>
        <v>6</v>
      </c>
      <c r="T46" s="18">
        <f t="shared" si="7"/>
        <v>0.66666666666666663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0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1000"/>
  <sheetViews>
    <sheetView showGridLines="0" topLeftCell="A37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1</v>
      </c>
      <c r="K21" s="50">
        <v>2</v>
      </c>
      <c r="L21" s="50">
        <v>0</v>
      </c>
      <c r="M21" s="50">
        <v>1</v>
      </c>
      <c r="N21" s="50">
        <v>1</v>
      </c>
      <c r="O21" s="50">
        <v>1</v>
      </c>
      <c r="P21" s="50">
        <v>0</v>
      </c>
      <c r="Q21" s="50">
        <v>1</v>
      </c>
      <c r="R21" s="51">
        <v>0</v>
      </c>
      <c r="S21" s="49">
        <f t="shared" ref="S21:S25" si="2">SUM(D21:R21)</f>
        <v>7</v>
      </c>
      <c r="T21" s="49">
        <f t="shared" ref="T21:T25" si="3">AVERAGE(D21:R21)</f>
        <v>0.77777777777777779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4</v>
      </c>
      <c r="O33" s="50">
        <v>38</v>
      </c>
      <c r="P33" s="50">
        <v>7</v>
      </c>
      <c r="Q33" s="50">
        <v>13</v>
      </c>
      <c r="R33" s="51">
        <v>1</v>
      </c>
      <c r="S33" s="49">
        <f t="shared" ref="S33:S37" si="4">SUM(D33:R33)</f>
        <v>63</v>
      </c>
      <c r="T33" s="49">
        <f t="shared" ref="T33:T37" si="5">AVERAGE(D33:R33)</f>
        <v>7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1</v>
      </c>
      <c r="Q34" s="50">
        <v>7</v>
      </c>
      <c r="R34" s="51">
        <v>0</v>
      </c>
      <c r="S34" s="49">
        <f t="shared" si="4"/>
        <v>8</v>
      </c>
      <c r="T34" s="49">
        <f t="shared" si="5"/>
        <v>0.88888888888888884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1100</v>
      </c>
      <c r="L45" s="35">
        <v>1103</v>
      </c>
      <c r="M45" s="35">
        <v>3</v>
      </c>
      <c r="N45" s="35">
        <v>14</v>
      </c>
      <c r="O45" s="35">
        <v>10180</v>
      </c>
      <c r="P45" s="35">
        <v>1710</v>
      </c>
      <c r="Q45" s="35">
        <v>590</v>
      </c>
      <c r="R45" s="35">
        <v>640</v>
      </c>
      <c r="S45" s="18">
        <f t="shared" ref="S45:S49" si="6">SUM(D45:R45)</f>
        <v>15340</v>
      </c>
      <c r="T45" s="18">
        <f t="shared" ref="T45:T49" si="7">AVERAGE(D45:R45)</f>
        <v>1704.4444444444443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10</v>
      </c>
      <c r="L46" s="35">
        <v>10</v>
      </c>
      <c r="M46" s="35">
        <v>0</v>
      </c>
      <c r="N46" s="35">
        <v>0</v>
      </c>
      <c r="O46" s="35">
        <v>0</v>
      </c>
      <c r="P46" s="35">
        <v>3</v>
      </c>
      <c r="Q46" s="35">
        <v>7</v>
      </c>
      <c r="R46" s="35">
        <v>0</v>
      </c>
      <c r="S46" s="18">
        <f t="shared" si="6"/>
        <v>30</v>
      </c>
      <c r="T46" s="18">
        <f t="shared" si="7"/>
        <v>3.3333333333333335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9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1000"/>
  <sheetViews>
    <sheetView showGridLines="0" topLeftCell="A39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49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0</v>
      </c>
      <c r="K21" s="50">
        <v>0</v>
      </c>
      <c r="L21" s="50">
        <v>0</v>
      </c>
      <c r="M21" s="50">
        <v>3</v>
      </c>
      <c r="N21" s="50">
        <v>4</v>
      </c>
      <c r="O21" s="50">
        <v>1</v>
      </c>
      <c r="P21" s="50">
        <v>2</v>
      </c>
      <c r="Q21" s="50">
        <v>1</v>
      </c>
      <c r="R21" s="51">
        <v>2</v>
      </c>
      <c r="S21" s="49">
        <f t="shared" ref="S21:S25" si="2">SUM(D21:R21)</f>
        <v>13</v>
      </c>
      <c r="T21" s="49">
        <f t="shared" ref="T21:T25" si="3">AVERAGE(D21:R21)</f>
        <v>1.4444444444444444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34</v>
      </c>
      <c r="O33" s="50">
        <v>25</v>
      </c>
      <c r="P33" s="50">
        <v>3</v>
      </c>
      <c r="Q33" s="50">
        <v>19</v>
      </c>
      <c r="R33" s="51">
        <v>14</v>
      </c>
      <c r="S33" s="49">
        <f t="shared" ref="S33:S37" si="4">SUM(D33:R33)</f>
        <v>95</v>
      </c>
      <c r="T33" s="49">
        <f t="shared" ref="T33:T37" si="5">AVERAGE(D33:R33)</f>
        <v>10.555555555555555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1">
        <v>0</v>
      </c>
      <c r="S34" s="49">
        <f t="shared" si="4"/>
        <v>0</v>
      </c>
      <c r="T34" s="49">
        <f t="shared" si="5"/>
        <v>0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1000</v>
      </c>
      <c r="L45" s="35">
        <v>1086</v>
      </c>
      <c r="M45" s="35">
        <v>120</v>
      </c>
      <c r="N45" s="35">
        <v>467</v>
      </c>
      <c r="O45" s="35">
        <v>6852</v>
      </c>
      <c r="P45" s="35">
        <v>3480</v>
      </c>
      <c r="Q45" s="35">
        <v>895</v>
      </c>
      <c r="R45" s="35">
        <v>700</v>
      </c>
      <c r="S45" s="18">
        <f t="shared" ref="S45:S49" si="6">SUM(D45:R45)</f>
        <v>14600</v>
      </c>
      <c r="T45" s="18">
        <f t="shared" ref="T45:T49" si="7">AVERAGE(D45:R45)</f>
        <v>1622.2222222222222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2</v>
      </c>
      <c r="L46" s="35">
        <v>2</v>
      </c>
      <c r="M46" s="35">
        <v>116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18">
        <f t="shared" si="6"/>
        <v>120</v>
      </c>
      <c r="T46" s="18">
        <f t="shared" si="7"/>
        <v>13.333333333333334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1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1</v>
      </c>
      <c r="T48" s="18">
        <f t="shared" si="7"/>
        <v>0.1111111111111111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8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1000"/>
  <sheetViews>
    <sheetView showGridLines="0" topLeftCell="A39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50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0</v>
      </c>
      <c r="K21" s="50">
        <v>3</v>
      </c>
      <c r="L21" s="50">
        <v>0</v>
      </c>
      <c r="M21" s="50">
        <v>1</v>
      </c>
      <c r="N21" s="50">
        <v>1</v>
      </c>
      <c r="O21" s="50">
        <v>0</v>
      </c>
      <c r="P21" s="50">
        <v>0</v>
      </c>
      <c r="Q21" s="50">
        <v>3</v>
      </c>
      <c r="R21" s="51">
        <v>0</v>
      </c>
      <c r="S21" s="49">
        <f t="shared" ref="S21:S25" si="2">SUM(D21:R21)</f>
        <v>8</v>
      </c>
      <c r="T21" s="49">
        <f t="shared" ref="T21:T25" si="3">AVERAGE(D21:R21)</f>
        <v>0.88888888888888884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0</v>
      </c>
      <c r="O33" s="50">
        <v>2</v>
      </c>
      <c r="P33" s="50">
        <v>5</v>
      </c>
      <c r="Q33" s="50">
        <v>6</v>
      </c>
      <c r="R33" s="51">
        <v>5</v>
      </c>
      <c r="S33" s="49">
        <f t="shared" ref="S33:S37" si="4">SUM(D33:R33)</f>
        <v>18</v>
      </c>
      <c r="T33" s="49">
        <f t="shared" ref="T33:T37" si="5">AVERAGE(D33:R33)</f>
        <v>2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1</v>
      </c>
      <c r="Q34" s="50">
        <v>1</v>
      </c>
      <c r="R34" s="51">
        <v>0</v>
      </c>
      <c r="S34" s="49">
        <f t="shared" si="4"/>
        <v>2</v>
      </c>
      <c r="T34" s="49">
        <f t="shared" si="5"/>
        <v>0.22222222222222221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0</v>
      </c>
      <c r="L45" s="35">
        <v>25</v>
      </c>
      <c r="M45" s="35">
        <v>1</v>
      </c>
      <c r="N45" s="35">
        <v>40</v>
      </c>
      <c r="O45" s="35">
        <v>4134</v>
      </c>
      <c r="P45" s="35">
        <v>290</v>
      </c>
      <c r="Q45" s="35">
        <v>205</v>
      </c>
      <c r="R45" s="35">
        <v>190</v>
      </c>
      <c r="S45" s="18">
        <f t="shared" ref="S45:S49" si="6">SUM(D45:R45)</f>
        <v>4885</v>
      </c>
      <c r="T45" s="18">
        <f t="shared" ref="T45:T49" si="7">AVERAGE(D45:R45)</f>
        <v>542.77777777777783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0</v>
      </c>
      <c r="L46" s="35">
        <v>0</v>
      </c>
      <c r="M46" s="35">
        <v>1</v>
      </c>
      <c r="N46" s="35">
        <v>0</v>
      </c>
      <c r="O46" s="35">
        <v>0</v>
      </c>
      <c r="P46" s="35">
        <v>3</v>
      </c>
      <c r="Q46" s="35">
        <v>0</v>
      </c>
      <c r="R46" s="35">
        <v>0</v>
      </c>
      <c r="S46" s="18">
        <f t="shared" si="6"/>
        <v>4</v>
      </c>
      <c r="T46" s="18">
        <f t="shared" si="7"/>
        <v>0.44444444444444442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7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1000"/>
  <sheetViews>
    <sheetView showGridLines="0" topLeftCell="A35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51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0</v>
      </c>
      <c r="K21" s="50">
        <v>0</v>
      </c>
      <c r="L21" s="50">
        <v>1</v>
      </c>
      <c r="M21" s="50">
        <v>5</v>
      </c>
      <c r="N21" s="50">
        <v>3</v>
      </c>
      <c r="O21" s="50">
        <v>3</v>
      </c>
      <c r="P21" s="50">
        <v>1</v>
      </c>
      <c r="Q21" s="50">
        <v>0</v>
      </c>
      <c r="R21" s="51">
        <v>0</v>
      </c>
      <c r="S21" s="49">
        <f t="shared" ref="S21:S25" si="2">SUM(D21:R21)</f>
        <v>13</v>
      </c>
      <c r="T21" s="49">
        <f t="shared" ref="T21:T25" si="3">AVERAGE(D21:R21)</f>
        <v>1.4444444444444444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37</v>
      </c>
      <c r="O33" s="50">
        <v>7</v>
      </c>
      <c r="P33" s="50">
        <v>4</v>
      </c>
      <c r="Q33" s="50">
        <v>33</v>
      </c>
      <c r="R33" s="51">
        <v>5</v>
      </c>
      <c r="S33" s="49">
        <f t="shared" ref="S33:S37" si="4">SUM(D33:R33)</f>
        <v>86</v>
      </c>
      <c r="T33" s="49">
        <f t="shared" ref="T33:T37" si="5">AVERAGE(D33:R33)</f>
        <v>9.5555555555555554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1">
        <v>0</v>
      </c>
      <c r="S34" s="49">
        <f t="shared" si="4"/>
        <v>0</v>
      </c>
      <c r="T34" s="49">
        <f t="shared" si="5"/>
        <v>0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84</v>
      </c>
      <c r="L45" s="35">
        <v>200</v>
      </c>
      <c r="M45" s="35">
        <v>0</v>
      </c>
      <c r="N45" s="35">
        <v>1700</v>
      </c>
      <c r="O45" s="35">
        <v>2116</v>
      </c>
      <c r="P45" s="35">
        <v>1480</v>
      </c>
      <c r="Q45" s="35">
        <v>120</v>
      </c>
      <c r="R45" s="35">
        <v>350</v>
      </c>
      <c r="S45" s="18">
        <f t="shared" ref="S45:S49" si="6">SUM(D45:R45)</f>
        <v>6050</v>
      </c>
      <c r="T45" s="18">
        <f t="shared" ref="T45:T49" si="7">AVERAGE(D45:R45)</f>
        <v>672.22222222222217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3</v>
      </c>
      <c r="L46" s="35">
        <v>0</v>
      </c>
      <c r="M46" s="35">
        <v>0</v>
      </c>
      <c r="N46" s="35">
        <v>0</v>
      </c>
      <c r="O46" s="35">
        <v>0</v>
      </c>
      <c r="P46" s="35">
        <v>4</v>
      </c>
      <c r="Q46" s="35">
        <v>0</v>
      </c>
      <c r="R46" s="35">
        <v>0</v>
      </c>
      <c r="S46" s="18">
        <f t="shared" si="6"/>
        <v>7</v>
      </c>
      <c r="T46" s="18">
        <f t="shared" si="7"/>
        <v>0.77777777777777779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6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1000"/>
  <sheetViews>
    <sheetView showGridLines="0" topLeftCell="A37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52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1">
        <v>1</v>
      </c>
      <c r="S21" s="49">
        <f t="shared" ref="S21:S25" si="2">SUM(D21:R21)</f>
        <v>1</v>
      </c>
      <c r="T21" s="49">
        <f t="shared" ref="T21:T25" si="3">AVERAGE(D21:R21)</f>
        <v>0.1111111111111111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9</v>
      </c>
      <c r="O33" s="50">
        <v>11</v>
      </c>
      <c r="P33" s="50">
        <v>2</v>
      </c>
      <c r="Q33" s="50">
        <v>46</v>
      </c>
      <c r="R33" s="51">
        <v>1</v>
      </c>
      <c r="S33" s="49">
        <f t="shared" ref="S33:S37" si="4">SUM(D33:R33)</f>
        <v>69</v>
      </c>
      <c r="T33" s="49">
        <f t="shared" ref="T33:T37" si="5">AVERAGE(D33:R33)</f>
        <v>7.666666666666667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1">
        <v>0</v>
      </c>
      <c r="S34" s="49">
        <f t="shared" si="4"/>
        <v>0</v>
      </c>
      <c r="T34" s="49">
        <f t="shared" si="5"/>
        <v>0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307</v>
      </c>
      <c r="L45" s="35">
        <v>400</v>
      </c>
      <c r="M45" s="35">
        <v>20</v>
      </c>
      <c r="N45" s="35">
        <v>230</v>
      </c>
      <c r="O45" s="35">
        <v>2443</v>
      </c>
      <c r="P45" s="35">
        <v>650</v>
      </c>
      <c r="Q45" s="35">
        <v>250</v>
      </c>
      <c r="R45" s="35">
        <v>330</v>
      </c>
      <c r="S45" s="18">
        <f t="shared" ref="S45:S49" si="6">SUM(D45:R45)</f>
        <v>4630</v>
      </c>
      <c r="T45" s="18">
        <f t="shared" ref="T45:T49" si="7">AVERAGE(D45:R45)</f>
        <v>514.44444444444446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0</v>
      </c>
      <c r="L46" s="35">
        <v>1</v>
      </c>
      <c r="M46" s="35">
        <v>0</v>
      </c>
      <c r="N46" s="35">
        <v>0</v>
      </c>
      <c r="O46" s="35">
        <v>0</v>
      </c>
      <c r="P46" s="35">
        <v>1</v>
      </c>
      <c r="Q46" s="35">
        <v>0</v>
      </c>
      <c r="R46" s="35">
        <v>0</v>
      </c>
      <c r="S46" s="18">
        <f t="shared" si="6"/>
        <v>2</v>
      </c>
      <c r="T46" s="18">
        <f t="shared" si="7"/>
        <v>0.22222222222222221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5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Z1000"/>
  <sheetViews>
    <sheetView showGridLines="0" topLeftCell="A39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53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0</v>
      </c>
      <c r="K21" s="50">
        <v>0</v>
      </c>
      <c r="L21" s="50">
        <v>4</v>
      </c>
      <c r="M21" s="50">
        <v>3</v>
      </c>
      <c r="N21" s="50">
        <v>0</v>
      </c>
      <c r="O21" s="50">
        <v>0</v>
      </c>
      <c r="P21" s="50">
        <v>3</v>
      </c>
      <c r="Q21" s="50">
        <v>0</v>
      </c>
      <c r="R21" s="51">
        <v>0</v>
      </c>
      <c r="S21" s="49">
        <f t="shared" ref="S21:S25" si="2">SUM(D21:R21)</f>
        <v>10</v>
      </c>
      <c r="T21" s="49">
        <f t="shared" ref="T21:T25" si="3">AVERAGE(D21:R21)</f>
        <v>1.1111111111111112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5</v>
      </c>
      <c r="O33" s="50">
        <v>42</v>
      </c>
      <c r="P33" s="50">
        <v>5</v>
      </c>
      <c r="Q33" s="50">
        <v>49</v>
      </c>
      <c r="R33" s="51">
        <v>5</v>
      </c>
      <c r="S33" s="49">
        <f t="shared" ref="S33:S37" si="4">SUM(D33:R33)</f>
        <v>106</v>
      </c>
      <c r="T33" s="49">
        <f t="shared" ref="T33:T37" si="5">AVERAGE(D33:R33)</f>
        <v>11.777777777777779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1">
        <v>0</v>
      </c>
      <c r="S34" s="49">
        <f t="shared" si="4"/>
        <v>0</v>
      </c>
      <c r="T34" s="49">
        <f t="shared" si="5"/>
        <v>0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87</v>
      </c>
      <c r="L45" s="35">
        <v>200</v>
      </c>
      <c r="M45" s="35">
        <v>7</v>
      </c>
      <c r="N45" s="35">
        <v>530</v>
      </c>
      <c r="O45" s="35">
        <v>2776</v>
      </c>
      <c r="P45" s="35">
        <v>3030</v>
      </c>
      <c r="Q45" s="35">
        <v>270</v>
      </c>
      <c r="R45" s="35">
        <v>510</v>
      </c>
      <c r="S45" s="18">
        <f t="shared" ref="S45:S49" si="6">SUM(D45:R45)</f>
        <v>7410</v>
      </c>
      <c r="T45" s="18">
        <f t="shared" ref="T45:T49" si="7">AVERAGE(D45:R45)</f>
        <v>823.33333333333337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1</v>
      </c>
      <c r="Q46" s="35">
        <v>0</v>
      </c>
      <c r="R46" s="35">
        <v>0</v>
      </c>
      <c r="S46" s="18">
        <f t="shared" si="6"/>
        <v>1</v>
      </c>
      <c r="T46" s="18">
        <f t="shared" si="7"/>
        <v>0.1111111111111111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4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Z1000"/>
  <sheetViews>
    <sheetView showGridLines="0" topLeftCell="A39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54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7</v>
      </c>
      <c r="K21" s="50">
        <v>0</v>
      </c>
      <c r="L21" s="50">
        <v>1</v>
      </c>
      <c r="M21" s="50">
        <v>0</v>
      </c>
      <c r="N21" s="50">
        <v>2</v>
      </c>
      <c r="O21" s="50">
        <v>2</v>
      </c>
      <c r="P21" s="50">
        <v>0</v>
      </c>
      <c r="Q21" s="50">
        <v>0</v>
      </c>
      <c r="R21" s="51">
        <v>0</v>
      </c>
      <c r="S21" s="49">
        <f t="shared" ref="S21:S25" si="2">SUM(D21:R21)</f>
        <v>12</v>
      </c>
      <c r="T21" s="49">
        <f t="shared" ref="T21:T25" si="3">AVERAGE(D21:R21)</f>
        <v>1.3333333333333333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5</v>
      </c>
      <c r="O33" s="50">
        <v>66</v>
      </c>
      <c r="P33" s="50">
        <v>1</v>
      </c>
      <c r="Q33" s="50">
        <v>62</v>
      </c>
      <c r="R33" s="51">
        <v>8</v>
      </c>
      <c r="S33" s="49">
        <f t="shared" ref="S33:S37" si="4">SUM(D33:R33)</f>
        <v>142</v>
      </c>
      <c r="T33" s="49">
        <f t="shared" ref="T33:T37" si="5">AVERAGE(D33:R33)</f>
        <v>15.777777777777779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1</v>
      </c>
      <c r="R34" s="51">
        <v>0</v>
      </c>
      <c r="S34" s="49">
        <f t="shared" si="4"/>
        <v>1</v>
      </c>
      <c r="T34" s="49">
        <f t="shared" si="5"/>
        <v>0.1111111111111111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1</v>
      </c>
      <c r="K45" s="35">
        <v>2149</v>
      </c>
      <c r="L45" s="35">
        <v>2149</v>
      </c>
      <c r="M45" s="35">
        <v>4</v>
      </c>
      <c r="N45" s="35">
        <v>350</v>
      </c>
      <c r="O45" s="35">
        <v>2647</v>
      </c>
      <c r="P45" s="35">
        <v>500</v>
      </c>
      <c r="Q45" s="35">
        <v>300</v>
      </c>
      <c r="R45" s="35">
        <v>380</v>
      </c>
      <c r="S45" s="18">
        <f t="shared" ref="S45:S49" si="6">SUM(D45:R45)</f>
        <v>8480</v>
      </c>
      <c r="T45" s="18">
        <f t="shared" ref="T45:T49" si="7">AVERAGE(D45:R45)</f>
        <v>942.22222222222217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1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18">
        <f t="shared" si="6"/>
        <v>1</v>
      </c>
      <c r="T46" s="18">
        <f t="shared" si="7"/>
        <v>0.1111111111111111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3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Z1000"/>
  <sheetViews>
    <sheetView showGridLines="0" topLeftCell="A39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55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4</v>
      </c>
      <c r="K21" s="50">
        <v>0</v>
      </c>
      <c r="L21" s="50">
        <v>1</v>
      </c>
      <c r="M21" s="50">
        <v>6</v>
      </c>
      <c r="N21" s="50">
        <v>6</v>
      </c>
      <c r="O21" s="50">
        <v>2</v>
      </c>
      <c r="P21" s="50">
        <v>1</v>
      </c>
      <c r="Q21" s="50">
        <v>1</v>
      </c>
      <c r="R21" s="51">
        <v>0</v>
      </c>
      <c r="S21" s="49">
        <f t="shared" ref="S21:S25" si="2">SUM(D21:R21)</f>
        <v>21</v>
      </c>
      <c r="T21" s="49">
        <f t="shared" ref="T21:T25" si="3">AVERAGE(D21:R21)</f>
        <v>2.3333333333333335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6</v>
      </c>
      <c r="O33" s="50">
        <v>50</v>
      </c>
      <c r="P33" s="50">
        <v>2</v>
      </c>
      <c r="Q33" s="50">
        <v>33</v>
      </c>
      <c r="R33" s="51">
        <v>5</v>
      </c>
      <c r="S33" s="49">
        <f t="shared" ref="S33:S37" si="4">SUM(D33:R33)</f>
        <v>96</v>
      </c>
      <c r="T33" s="49">
        <f t="shared" ref="T33:T37" si="5">AVERAGE(D33:R33)</f>
        <v>10.666666666666666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1">
        <v>0</v>
      </c>
      <c r="S34" s="49">
        <f t="shared" si="4"/>
        <v>0</v>
      </c>
      <c r="T34" s="49">
        <f t="shared" si="5"/>
        <v>0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7</v>
      </c>
      <c r="K45" s="35">
        <v>500</v>
      </c>
      <c r="L45" s="35">
        <v>560</v>
      </c>
      <c r="M45" s="35">
        <v>189</v>
      </c>
      <c r="N45" s="35">
        <v>60</v>
      </c>
      <c r="O45" s="35">
        <v>2884</v>
      </c>
      <c r="P45" s="35">
        <v>190</v>
      </c>
      <c r="Q45" s="35">
        <v>210</v>
      </c>
      <c r="R45" s="35">
        <v>320</v>
      </c>
      <c r="S45" s="18">
        <f t="shared" ref="S45:S49" si="6">SUM(D45:R45)</f>
        <v>4920</v>
      </c>
      <c r="T45" s="18">
        <f t="shared" ref="T45:T49" si="7">AVERAGE(D45:R45)</f>
        <v>546.66666666666663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1</v>
      </c>
      <c r="L46" s="35">
        <v>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18">
        <f t="shared" si="6"/>
        <v>2</v>
      </c>
      <c r="T46" s="18">
        <f t="shared" si="7"/>
        <v>0.22222222222222221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2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Z1000"/>
  <sheetViews>
    <sheetView showGridLines="0" topLeftCell="A37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56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0</v>
      </c>
      <c r="K21" s="50">
        <v>0</v>
      </c>
      <c r="L21" s="50">
        <v>0</v>
      </c>
      <c r="M21" s="50">
        <v>2</v>
      </c>
      <c r="N21" s="50">
        <v>3</v>
      </c>
      <c r="O21" s="50">
        <v>1</v>
      </c>
      <c r="P21" s="50">
        <v>0</v>
      </c>
      <c r="Q21" s="50">
        <v>1</v>
      </c>
      <c r="R21" s="51">
        <v>0</v>
      </c>
      <c r="S21" s="49">
        <f t="shared" ref="S21:S25" si="2">SUM(D21:R21)</f>
        <v>7</v>
      </c>
      <c r="T21" s="49">
        <f t="shared" ref="T21:T25" si="3">AVERAGE(D21:R21)</f>
        <v>0.77777777777777779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7</v>
      </c>
      <c r="O33" s="50">
        <v>7</v>
      </c>
      <c r="P33" s="50">
        <v>5</v>
      </c>
      <c r="Q33" s="50">
        <v>37</v>
      </c>
      <c r="R33" s="51">
        <v>2</v>
      </c>
      <c r="S33" s="49">
        <f t="shared" ref="S33:S37" si="4">SUM(D33:R33)</f>
        <v>58</v>
      </c>
      <c r="T33" s="49">
        <f t="shared" ref="T33:T37" si="5">AVERAGE(D33:R33)</f>
        <v>6.4444444444444446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2</v>
      </c>
      <c r="Q34" s="50">
        <v>1</v>
      </c>
      <c r="R34" s="51">
        <v>0</v>
      </c>
      <c r="S34" s="49">
        <f t="shared" si="4"/>
        <v>3</v>
      </c>
      <c r="T34" s="49">
        <f t="shared" si="5"/>
        <v>0.33333333333333331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23</v>
      </c>
      <c r="L45" s="35">
        <v>100</v>
      </c>
      <c r="M45" s="35">
        <v>0</v>
      </c>
      <c r="N45" s="35">
        <v>1380</v>
      </c>
      <c r="O45" s="35">
        <v>2867</v>
      </c>
      <c r="P45" s="35">
        <v>200</v>
      </c>
      <c r="Q45" s="35">
        <v>130</v>
      </c>
      <c r="R45" s="35">
        <v>210</v>
      </c>
      <c r="S45" s="18">
        <f t="shared" ref="S45:S49" si="6">SUM(D45:R45)</f>
        <v>4910</v>
      </c>
      <c r="T45" s="18">
        <f t="shared" ref="T45:T49" si="7">AVERAGE(D45:R45)</f>
        <v>545.55555555555554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1</v>
      </c>
      <c r="L46" s="35">
        <v>1</v>
      </c>
      <c r="M46" s="35">
        <v>0</v>
      </c>
      <c r="N46" s="35">
        <v>0</v>
      </c>
      <c r="O46" s="35">
        <v>0</v>
      </c>
      <c r="P46" s="35">
        <v>5</v>
      </c>
      <c r="Q46" s="35">
        <v>0</v>
      </c>
      <c r="R46" s="35">
        <v>0</v>
      </c>
      <c r="S46" s="18">
        <f t="shared" si="6"/>
        <v>7</v>
      </c>
      <c r="T46" s="18">
        <f t="shared" si="7"/>
        <v>0.77777777777777779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1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Z1000"/>
  <sheetViews>
    <sheetView showGridLines="0" topLeftCell="A37" workbookViewId="0">
      <selection activeCell="B41" sqref="B41:T41"/>
    </sheetView>
  </sheetViews>
  <sheetFormatPr defaultColWidth="9.19921875" defaultRowHeight="15" customHeight="1"/>
  <cols>
    <col min="1" max="1" width="1.6640625" style="5" customWidth="1"/>
    <col min="2" max="2" width="5" style="5" customWidth="1"/>
    <col min="3" max="3" width="30.46484375" style="5" customWidth="1"/>
    <col min="4" max="9" width="4.265625" style="5" customWidth="1"/>
    <col min="10" max="18" width="5.796875" style="5" customWidth="1"/>
    <col min="19" max="19" width="6.73046875" style="5" customWidth="1"/>
    <col min="20" max="20" width="8.6640625" style="5" customWidth="1"/>
    <col min="21" max="21" width="1.9296875" style="5" customWidth="1"/>
    <col min="22" max="26" width="8.46484375" style="5" customWidth="1"/>
    <col min="27" max="16384" width="9.19921875" style="5"/>
  </cols>
  <sheetData>
    <row r="1" spans="1:26" ht="24.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  <c r="U1" s="1"/>
      <c r="V1" s="34"/>
      <c r="W1" s="34"/>
      <c r="X1" s="34"/>
      <c r="Y1" s="34"/>
      <c r="Z1" s="34"/>
    </row>
    <row r="2" spans="1:26" ht="24.6" customHeight="1">
      <c r="A2" s="1"/>
      <c r="B2" s="27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  <c r="U2" s="1"/>
      <c r="V2" s="34"/>
      <c r="W2" s="34"/>
      <c r="X2" s="34"/>
      <c r="Y2" s="34"/>
      <c r="Z2" s="34"/>
    </row>
    <row r="3" spans="1:26" ht="24.6" customHeight="1">
      <c r="A3" s="1"/>
      <c r="B3" s="28" t="s">
        <v>57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/>
      <c r="U3" s="1"/>
      <c r="V3" s="34"/>
      <c r="W3" s="34"/>
      <c r="X3" s="34"/>
      <c r="Y3" s="34"/>
      <c r="Z3" s="34"/>
    </row>
    <row r="4" spans="1:26" ht="24.6" customHeight="1">
      <c r="A4" s="1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1"/>
      <c r="V4" s="34"/>
      <c r="W4" s="34"/>
      <c r="X4" s="34"/>
      <c r="Y4" s="34"/>
      <c r="Z4" s="34"/>
    </row>
    <row r="5" spans="1:26" ht="24.6" customHeight="1">
      <c r="A5" s="6"/>
      <c r="B5" s="30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8"/>
      <c r="S5" s="38"/>
      <c r="T5" s="39"/>
      <c r="U5" s="7"/>
      <c r="V5" s="34"/>
      <c r="W5" s="34"/>
      <c r="X5" s="34"/>
      <c r="Y5" s="34"/>
      <c r="Z5" s="34"/>
    </row>
    <row r="6" spans="1:26" ht="24.6" customHeight="1">
      <c r="A6" s="6"/>
      <c r="B6" s="40" t="s">
        <v>3</v>
      </c>
      <c r="C6" s="41" t="s">
        <v>4</v>
      </c>
      <c r="D6" s="42" t="s">
        <v>5</v>
      </c>
      <c r="E6" s="43"/>
      <c r="F6" s="44"/>
      <c r="G6" s="42" t="s">
        <v>6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4"/>
      <c r="U6" s="7"/>
      <c r="V6" s="34"/>
      <c r="W6" s="34"/>
      <c r="X6" s="34"/>
      <c r="Y6" s="34"/>
      <c r="Z6" s="34"/>
    </row>
    <row r="7" spans="1:26" ht="24.6" customHeight="1">
      <c r="A7" s="6"/>
      <c r="B7" s="13"/>
      <c r="C7" s="45"/>
      <c r="D7" s="42" t="s">
        <v>7</v>
      </c>
      <c r="E7" s="43"/>
      <c r="F7" s="44"/>
      <c r="G7" s="42" t="s">
        <v>8</v>
      </c>
      <c r="H7" s="43"/>
      <c r="I7" s="44"/>
      <c r="J7" s="42" t="s">
        <v>9</v>
      </c>
      <c r="K7" s="43"/>
      <c r="L7" s="44"/>
      <c r="M7" s="42" t="s">
        <v>10</v>
      </c>
      <c r="N7" s="43"/>
      <c r="O7" s="44"/>
      <c r="P7" s="42" t="s">
        <v>11</v>
      </c>
      <c r="Q7" s="43"/>
      <c r="R7" s="44"/>
      <c r="S7" s="41" t="s">
        <v>12</v>
      </c>
      <c r="T7" s="41" t="s">
        <v>13</v>
      </c>
      <c r="U7" s="7"/>
      <c r="V7" s="34"/>
      <c r="W7" s="34"/>
      <c r="X7" s="34"/>
      <c r="Y7" s="34"/>
      <c r="Z7" s="34"/>
    </row>
    <row r="8" spans="1:26" ht="24.6" customHeight="1">
      <c r="A8" s="6"/>
      <c r="B8" s="14"/>
      <c r="C8" s="44"/>
      <c r="D8" s="46" t="s">
        <v>14</v>
      </c>
      <c r="E8" s="46" t="s">
        <v>15</v>
      </c>
      <c r="F8" s="46" t="s">
        <v>16</v>
      </c>
      <c r="G8" s="46" t="s">
        <v>17</v>
      </c>
      <c r="H8" s="46" t="s">
        <v>18</v>
      </c>
      <c r="I8" s="46" t="s">
        <v>19</v>
      </c>
      <c r="J8" s="46" t="s">
        <v>20</v>
      </c>
      <c r="K8" s="46" t="s">
        <v>21</v>
      </c>
      <c r="L8" s="46" t="s">
        <v>22</v>
      </c>
      <c r="M8" s="46" t="s">
        <v>23</v>
      </c>
      <c r="N8" s="46" t="s">
        <v>24</v>
      </c>
      <c r="O8" s="46" t="s">
        <v>25</v>
      </c>
      <c r="P8" s="46" t="s">
        <v>14</v>
      </c>
      <c r="Q8" s="46" t="s">
        <v>15</v>
      </c>
      <c r="R8" s="46" t="s">
        <v>16</v>
      </c>
      <c r="S8" s="44"/>
      <c r="T8" s="44"/>
      <c r="U8" s="7"/>
      <c r="V8" s="34"/>
      <c r="W8" s="34"/>
      <c r="X8" s="34"/>
      <c r="Y8" s="34"/>
      <c r="Z8" s="34"/>
    </row>
    <row r="9" spans="1:26" ht="24.6" customHeight="1">
      <c r="A9" s="1"/>
      <c r="B9" s="47">
        <v>1</v>
      </c>
      <c r="C9" s="48" t="s">
        <v>26</v>
      </c>
      <c r="D9" s="49" t="s">
        <v>27</v>
      </c>
      <c r="E9" s="49" t="s">
        <v>27</v>
      </c>
      <c r="F9" s="49" t="s">
        <v>27</v>
      </c>
      <c r="G9" s="49" t="s">
        <v>27</v>
      </c>
      <c r="H9" s="49" t="s">
        <v>27</v>
      </c>
      <c r="I9" s="49" t="s">
        <v>27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1">
        <v>0</v>
      </c>
      <c r="S9" s="49">
        <f t="shared" ref="S9:S13" si="0">SUM(D9:R9)</f>
        <v>0</v>
      </c>
      <c r="T9" s="49">
        <f t="shared" ref="T9:T13" si="1">AVERAGE(D9:R9)</f>
        <v>0</v>
      </c>
      <c r="U9" s="1"/>
      <c r="V9" s="34"/>
      <c r="W9" s="34"/>
      <c r="X9" s="34"/>
      <c r="Y9" s="34"/>
      <c r="Z9" s="34"/>
    </row>
    <row r="10" spans="1:26" ht="24.6" customHeight="1">
      <c r="A10" s="1"/>
      <c r="B10" s="47">
        <v>2</v>
      </c>
      <c r="C10" s="48" t="s">
        <v>28</v>
      </c>
      <c r="D10" s="49" t="s">
        <v>27</v>
      </c>
      <c r="E10" s="49" t="s">
        <v>27</v>
      </c>
      <c r="F10" s="49" t="s">
        <v>27</v>
      </c>
      <c r="G10" s="49" t="s">
        <v>27</v>
      </c>
      <c r="H10" s="49" t="s">
        <v>27</v>
      </c>
      <c r="I10" s="49" t="s">
        <v>27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49">
        <f t="shared" si="0"/>
        <v>0</v>
      </c>
      <c r="T10" s="49">
        <f t="shared" si="1"/>
        <v>0</v>
      </c>
      <c r="U10" s="1"/>
      <c r="V10" s="34"/>
      <c r="W10" s="34"/>
      <c r="X10" s="34"/>
      <c r="Y10" s="34"/>
      <c r="Z10" s="34"/>
    </row>
    <row r="11" spans="1:26" ht="24.6" customHeight="1">
      <c r="A11" s="1"/>
      <c r="B11" s="47">
        <v>3</v>
      </c>
      <c r="C11" s="48" t="s">
        <v>29</v>
      </c>
      <c r="D11" s="49" t="s">
        <v>27</v>
      </c>
      <c r="E11" s="49" t="s">
        <v>27</v>
      </c>
      <c r="F11" s="49" t="s">
        <v>27</v>
      </c>
      <c r="G11" s="49" t="s">
        <v>27</v>
      </c>
      <c r="H11" s="49" t="s">
        <v>27</v>
      </c>
      <c r="I11" s="49" t="s">
        <v>27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1">
        <v>0</v>
      </c>
      <c r="S11" s="49">
        <f t="shared" si="0"/>
        <v>0</v>
      </c>
      <c r="T11" s="49">
        <f t="shared" si="1"/>
        <v>0</v>
      </c>
      <c r="U11" s="1"/>
      <c r="V11" s="34"/>
      <c r="W11" s="34"/>
      <c r="X11" s="34"/>
      <c r="Y11" s="34"/>
      <c r="Z11" s="34"/>
    </row>
    <row r="12" spans="1:26" ht="24.6" customHeight="1">
      <c r="A12" s="1"/>
      <c r="B12" s="47">
        <v>4</v>
      </c>
      <c r="C12" s="48" t="s">
        <v>30</v>
      </c>
      <c r="D12" s="49" t="s">
        <v>27</v>
      </c>
      <c r="E12" s="49" t="s">
        <v>27</v>
      </c>
      <c r="F12" s="49" t="s">
        <v>27</v>
      </c>
      <c r="G12" s="49" t="s">
        <v>27</v>
      </c>
      <c r="H12" s="49" t="s">
        <v>27</v>
      </c>
      <c r="I12" s="49" t="s">
        <v>27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1">
        <v>0</v>
      </c>
      <c r="S12" s="49">
        <f t="shared" si="0"/>
        <v>0</v>
      </c>
      <c r="T12" s="49">
        <f t="shared" si="1"/>
        <v>0</v>
      </c>
      <c r="U12" s="1"/>
      <c r="V12" s="34"/>
      <c r="W12" s="34"/>
      <c r="X12" s="34"/>
      <c r="Y12" s="34"/>
      <c r="Z12" s="34"/>
    </row>
    <row r="13" spans="1:26" ht="24.6" customHeight="1">
      <c r="A13" s="1"/>
      <c r="B13" s="47">
        <v>5</v>
      </c>
      <c r="C13" s="48" t="s">
        <v>31</v>
      </c>
      <c r="D13" s="49" t="s">
        <v>27</v>
      </c>
      <c r="E13" s="49" t="s">
        <v>27</v>
      </c>
      <c r="F13" s="49" t="s">
        <v>27</v>
      </c>
      <c r="G13" s="49" t="s">
        <v>27</v>
      </c>
      <c r="H13" s="49" t="s">
        <v>27</v>
      </c>
      <c r="I13" s="49" t="s">
        <v>27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49">
        <f t="shared" si="0"/>
        <v>0</v>
      </c>
      <c r="T13" s="49">
        <f t="shared" si="1"/>
        <v>0</v>
      </c>
      <c r="U13" s="1"/>
      <c r="V13" s="34"/>
      <c r="W13" s="34"/>
      <c r="X13" s="34"/>
      <c r="Y13" s="34"/>
      <c r="Z13" s="34"/>
    </row>
    <row r="14" spans="1:26" ht="24.6" customHeight="1">
      <c r="A14" s="1"/>
      <c r="B14" s="58" t="s">
        <v>38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1"/>
      <c r="V14" s="34"/>
      <c r="W14" s="34"/>
      <c r="X14" s="34"/>
      <c r="Y14" s="34"/>
      <c r="Z14" s="34"/>
    </row>
    <row r="15" spans="1:26" ht="24.6" customHeight="1">
      <c r="A15" s="1"/>
      <c r="B15" s="58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1"/>
      <c r="V15" s="34"/>
      <c r="W15" s="34"/>
      <c r="X15" s="34"/>
      <c r="Y15" s="34"/>
      <c r="Z15" s="34"/>
    </row>
    <row r="16" spans="1:26" ht="24.6" customHeight="1">
      <c r="A16" s="1"/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1"/>
      <c r="V16" s="34"/>
      <c r="W16" s="34"/>
      <c r="X16" s="34"/>
      <c r="Y16" s="34"/>
      <c r="Z16" s="34"/>
    </row>
    <row r="17" spans="1:26" ht="24.6" customHeight="1">
      <c r="A17" s="6"/>
      <c r="B17" s="30" t="s">
        <v>34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6"/>
      <c r="P17" s="56"/>
      <c r="Q17" s="56"/>
      <c r="R17" s="56"/>
      <c r="S17" s="56"/>
      <c r="T17" s="57"/>
      <c r="U17" s="7"/>
      <c r="V17" s="34"/>
      <c r="W17" s="34"/>
      <c r="X17" s="34"/>
      <c r="Y17" s="34"/>
      <c r="Z17" s="34"/>
    </row>
    <row r="18" spans="1:26" ht="24.6" customHeight="1">
      <c r="A18" s="6"/>
      <c r="B18" s="40" t="s">
        <v>3</v>
      </c>
      <c r="C18" s="41" t="s">
        <v>4</v>
      </c>
      <c r="D18" s="42" t="s">
        <v>5</v>
      </c>
      <c r="E18" s="43"/>
      <c r="F18" s="44"/>
      <c r="G18" s="42" t="s">
        <v>6</v>
      </c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4"/>
      <c r="U18" s="7"/>
      <c r="V18" s="34"/>
      <c r="W18" s="34"/>
      <c r="X18" s="34"/>
      <c r="Y18" s="34"/>
      <c r="Z18" s="34"/>
    </row>
    <row r="19" spans="1:26" ht="24.6" customHeight="1">
      <c r="A19" s="6"/>
      <c r="B19" s="13"/>
      <c r="C19" s="45"/>
      <c r="D19" s="42" t="s">
        <v>7</v>
      </c>
      <c r="E19" s="43"/>
      <c r="F19" s="44"/>
      <c r="G19" s="42" t="s">
        <v>8</v>
      </c>
      <c r="H19" s="43"/>
      <c r="I19" s="44"/>
      <c r="J19" s="42" t="s">
        <v>9</v>
      </c>
      <c r="K19" s="43"/>
      <c r="L19" s="44"/>
      <c r="M19" s="42" t="s">
        <v>10</v>
      </c>
      <c r="N19" s="43"/>
      <c r="O19" s="44"/>
      <c r="P19" s="42" t="s">
        <v>11</v>
      </c>
      <c r="Q19" s="43"/>
      <c r="R19" s="44"/>
      <c r="S19" s="41" t="s">
        <v>12</v>
      </c>
      <c r="T19" s="41" t="s">
        <v>13</v>
      </c>
      <c r="U19" s="7"/>
      <c r="V19" s="34"/>
      <c r="W19" s="34"/>
      <c r="X19" s="34"/>
      <c r="Y19" s="34"/>
      <c r="Z19" s="34"/>
    </row>
    <row r="20" spans="1:26" ht="24.6" customHeight="1">
      <c r="A20" s="6"/>
      <c r="B20" s="14"/>
      <c r="C20" s="44"/>
      <c r="D20" s="46" t="s">
        <v>14</v>
      </c>
      <c r="E20" s="46" t="s">
        <v>15</v>
      </c>
      <c r="F20" s="46" t="s">
        <v>16</v>
      </c>
      <c r="G20" s="46" t="s">
        <v>17</v>
      </c>
      <c r="H20" s="46" t="s">
        <v>18</v>
      </c>
      <c r="I20" s="46" t="s">
        <v>19</v>
      </c>
      <c r="J20" s="46" t="s">
        <v>20</v>
      </c>
      <c r="K20" s="46" t="s">
        <v>21</v>
      </c>
      <c r="L20" s="46" t="s">
        <v>22</v>
      </c>
      <c r="M20" s="46" t="s">
        <v>23</v>
      </c>
      <c r="N20" s="46" t="s">
        <v>24</v>
      </c>
      <c r="O20" s="46" t="s">
        <v>25</v>
      </c>
      <c r="P20" s="46" t="s">
        <v>14</v>
      </c>
      <c r="Q20" s="46" t="s">
        <v>15</v>
      </c>
      <c r="R20" s="46" t="s">
        <v>16</v>
      </c>
      <c r="S20" s="44"/>
      <c r="T20" s="44"/>
      <c r="U20" s="7"/>
      <c r="V20" s="34"/>
      <c r="W20" s="34"/>
      <c r="X20" s="34"/>
      <c r="Y20" s="34"/>
      <c r="Z20" s="34"/>
    </row>
    <row r="21" spans="1:26" ht="24.6" customHeight="1">
      <c r="A21" s="1"/>
      <c r="B21" s="47">
        <v>1</v>
      </c>
      <c r="C21" s="48" t="s">
        <v>26</v>
      </c>
      <c r="D21" s="49" t="s">
        <v>27</v>
      </c>
      <c r="E21" s="49" t="s">
        <v>27</v>
      </c>
      <c r="F21" s="49" t="s">
        <v>27</v>
      </c>
      <c r="G21" s="49" t="s">
        <v>27</v>
      </c>
      <c r="H21" s="49" t="s">
        <v>27</v>
      </c>
      <c r="I21" s="49" t="s">
        <v>27</v>
      </c>
      <c r="J21" s="50">
        <v>0</v>
      </c>
      <c r="K21" s="50">
        <v>0</v>
      </c>
      <c r="L21" s="50">
        <v>0</v>
      </c>
      <c r="M21" s="50">
        <v>2</v>
      </c>
      <c r="N21" s="50">
        <v>2</v>
      </c>
      <c r="O21" s="50">
        <v>1</v>
      </c>
      <c r="P21" s="50">
        <v>1</v>
      </c>
      <c r="Q21" s="50">
        <v>0</v>
      </c>
      <c r="R21" s="51">
        <v>0</v>
      </c>
      <c r="S21" s="49">
        <f t="shared" ref="S21:S25" si="2">SUM(D21:R21)</f>
        <v>6</v>
      </c>
      <c r="T21" s="49">
        <f t="shared" ref="T21:T25" si="3">AVERAGE(D21:R21)</f>
        <v>0.66666666666666663</v>
      </c>
      <c r="U21" s="1"/>
      <c r="V21" s="34"/>
      <c r="W21" s="34"/>
      <c r="X21" s="34"/>
      <c r="Y21" s="34"/>
      <c r="Z21" s="34"/>
    </row>
    <row r="22" spans="1:26" ht="24.6" customHeight="1">
      <c r="A22" s="1"/>
      <c r="B22" s="47">
        <v>2</v>
      </c>
      <c r="C22" s="48" t="s">
        <v>28</v>
      </c>
      <c r="D22" s="49" t="s">
        <v>27</v>
      </c>
      <c r="E22" s="49" t="s">
        <v>27</v>
      </c>
      <c r="F22" s="49" t="s">
        <v>27</v>
      </c>
      <c r="G22" s="49" t="s">
        <v>27</v>
      </c>
      <c r="H22" s="49" t="s">
        <v>27</v>
      </c>
      <c r="I22" s="49" t="s">
        <v>27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1">
        <v>0</v>
      </c>
      <c r="S22" s="49">
        <f t="shared" si="2"/>
        <v>0</v>
      </c>
      <c r="T22" s="49">
        <f t="shared" si="3"/>
        <v>0</v>
      </c>
      <c r="U22" s="1"/>
      <c r="V22" s="34"/>
      <c r="W22" s="34"/>
      <c r="X22" s="34"/>
      <c r="Y22" s="34"/>
      <c r="Z22" s="34"/>
    </row>
    <row r="23" spans="1:26" ht="24.6" customHeight="1">
      <c r="A23" s="1"/>
      <c r="B23" s="47">
        <v>3</v>
      </c>
      <c r="C23" s="48" t="s">
        <v>29</v>
      </c>
      <c r="D23" s="49" t="s">
        <v>27</v>
      </c>
      <c r="E23" s="49" t="s">
        <v>27</v>
      </c>
      <c r="F23" s="49" t="s">
        <v>27</v>
      </c>
      <c r="G23" s="49" t="s">
        <v>27</v>
      </c>
      <c r="H23" s="49" t="s">
        <v>27</v>
      </c>
      <c r="I23" s="49" t="s">
        <v>27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1">
        <v>0</v>
      </c>
      <c r="S23" s="49">
        <f t="shared" si="2"/>
        <v>0</v>
      </c>
      <c r="T23" s="49">
        <f t="shared" si="3"/>
        <v>0</v>
      </c>
      <c r="U23" s="1"/>
      <c r="V23" s="34"/>
      <c r="W23" s="34"/>
      <c r="X23" s="34"/>
      <c r="Y23" s="34"/>
      <c r="Z23" s="34"/>
    </row>
    <row r="24" spans="1:26" ht="24.6" customHeight="1">
      <c r="A24" s="1"/>
      <c r="B24" s="47">
        <v>4</v>
      </c>
      <c r="C24" s="48" t="s">
        <v>30</v>
      </c>
      <c r="D24" s="49" t="s">
        <v>27</v>
      </c>
      <c r="E24" s="49" t="s">
        <v>27</v>
      </c>
      <c r="F24" s="49" t="s">
        <v>27</v>
      </c>
      <c r="G24" s="49" t="s">
        <v>27</v>
      </c>
      <c r="H24" s="49" t="s">
        <v>27</v>
      </c>
      <c r="I24" s="49" t="s">
        <v>27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49">
        <f t="shared" si="2"/>
        <v>0</v>
      </c>
      <c r="T24" s="49">
        <f t="shared" si="3"/>
        <v>0</v>
      </c>
      <c r="U24" s="1"/>
      <c r="V24" s="34"/>
      <c r="W24" s="34"/>
      <c r="X24" s="34"/>
      <c r="Y24" s="34"/>
      <c r="Z24" s="34"/>
    </row>
    <row r="25" spans="1:26" ht="24.6" customHeight="1">
      <c r="A25" s="1"/>
      <c r="B25" s="47">
        <v>5</v>
      </c>
      <c r="C25" s="48" t="s">
        <v>31</v>
      </c>
      <c r="D25" s="49" t="s">
        <v>27</v>
      </c>
      <c r="E25" s="49" t="s">
        <v>27</v>
      </c>
      <c r="F25" s="49" t="s">
        <v>27</v>
      </c>
      <c r="G25" s="49" t="s">
        <v>27</v>
      </c>
      <c r="H25" s="49" t="s">
        <v>27</v>
      </c>
      <c r="I25" s="49" t="s">
        <v>27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1">
        <v>0</v>
      </c>
      <c r="S25" s="49">
        <f t="shared" si="2"/>
        <v>0</v>
      </c>
      <c r="T25" s="49">
        <f t="shared" si="3"/>
        <v>0</v>
      </c>
      <c r="U25" s="1"/>
      <c r="V25" s="34"/>
      <c r="W25" s="34"/>
      <c r="X25" s="34"/>
      <c r="Y25" s="34"/>
      <c r="Z25" s="34"/>
    </row>
    <row r="26" spans="1:26" ht="24.6" customHeight="1">
      <c r="A26" s="1"/>
      <c r="B26" s="58" t="s">
        <v>38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1"/>
      <c r="V26" s="34"/>
      <c r="W26" s="34"/>
      <c r="X26" s="34"/>
      <c r="Y26" s="34"/>
      <c r="Z26" s="34"/>
    </row>
    <row r="27" spans="1:26" ht="24.6" customHeight="1">
      <c r="A27" s="1"/>
      <c r="B27" s="58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1"/>
      <c r="V27" s="34"/>
      <c r="W27" s="34"/>
      <c r="X27" s="34"/>
      <c r="Y27" s="34"/>
      <c r="Z27" s="34"/>
    </row>
    <row r="28" spans="1:26" ht="24.6" customHeight="1">
      <c r="A28" s="1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1"/>
      <c r="V28" s="34"/>
      <c r="W28" s="34"/>
      <c r="X28" s="34"/>
      <c r="Y28" s="34"/>
      <c r="Z28" s="34"/>
    </row>
    <row r="29" spans="1:26" ht="24.6" customHeight="1">
      <c r="A29" s="6"/>
      <c r="B29" s="30" t="s">
        <v>35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6"/>
      <c r="P29" s="56"/>
      <c r="Q29" s="56"/>
      <c r="R29" s="56"/>
      <c r="S29" s="56"/>
      <c r="T29" s="57"/>
      <c r="U29" s="7"/>
      <c r="V29" s="34"/>
      <c r="W29" s="34"/>
      <c r="X29" s="34"/>
      <c r="Y29" s="34"/>
      <c r="Z29" s="34"/>
    </row>
    <row r="30" spans="1:26" ht="24.6" customHeight="1">
      <c r="A30" s="6"/>
      <c r="B30" s="40" t="s">
        <v>3</v>
      </c>
      <c r="C30" s="41" t="s">
        <v>4</v>
      </c>
      <c r="D30" s="42" t="s">
        <v>5</v>
      </c>
      <c r="E30" s="43"/>
      <c r="F30" s="44"/>
      <c r="G30" s="42" t="s">
        <v>6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7"/>
      <c r="V30" s="34"/>
      <c r="W30" s="34"/>
      <c r="X30" s="34"/>
      <c r="Y30" s="34"/>
      <c r="Z30" s="34"/>
    </row>
    <row r="31" spans="1:26" ht="24.6" customHeight="1">
      <c r="A31" s="6"/>
      <c r="B31" s="13"/>
      <c r="C31" s="45"/>
      <c r="D31" s="42" t="s">
        <v>7</v>
      </c>
      <c r="E31" s="43"/>
      <c r="F31" s="44"/>
      <c r="G31" s="42" t="s">
        <v>8</v>
      </c>
      <c r="H31" s="43"/>
      <c r="I31" s="44"/>
      <c r="J31" s="42" t="s">
        <v>9</v>
      </c>
      <c r="K31" s="43"/>
      <c r="L31" s="44"/>
      <c r="M31" s="42" t="s">
        <v>10</v>
      </c>
      <c r="N31" s="43"/>
      <c r="O31" s="44"/>
      <c r="P31" s="42" t="s">
        <v>11</v>
      </c>
      <c r="Q31" s="43"/>
      <c r="R31" s="44"/>
      <c r="S31" s="41" t="s">
        <v>12</v>
      </c>
      <c r="T31" s="41" t="s">
        <v>13</v>
      </c>
      <c r="U31" s="7"/>
      <c r="V31" s="34"/>
      <c r="W31" s="34"/>
      <c r="X31" s="34"/>
      <c r="Y31" s="34"/>
      <c r="Z31" s="34"/>
    </row>
    <row r="32" spans="1:26" ht="24.6" customHeight="1">
      <c r="A32" s="6"/>
      <c r="B32" s="14"/>
      <c r="C32" s="44"/>
      <c r="D32" s="46" t="s">
        <v>14</v>
      </c>
      <c r="E32" s="46" t="s">
        <v>15</v>
      </c>
      <c r="F32" s="46" t="s">
        <v>16</v>
      </c>
      <c r="G32" s="46" t="s">
        <v>17</v>
      </c>
      <c r="H32" s="46" t="s">
        <v>18</v>
      </c>
      <c r="I32" s="46" t="s">
        <v>19</v>
      </c>
      <c r="J32" s="46" t="s">
        <v>20</v>
      </c>
      <c r="K32" s="46" t="s">
        <v>21</v>
      </c>
      <c r="L32" s="46" t="s">
        <v>22</v>
      </c>
      <c r="M32" s="46" t="s">
        <v>23</v>
      </c>
      <c r="N32" s="46" t="s">
        <v>24</v>
      </c>
      <c r="O32" s="46" t="s">
        <v>25</v>
      </c>
      <c r="P32" s="46" t="s">
        <v>14</v>
      </c>
      <c r="Q32" s="46" t="s">
        <v>15</v>
      </c>
      <c r="R32" s="46" t="s">
        <v>16</v>
      </c>
      <c r="S32" s="44"/>
      <c r="T32" s="44"/>
      <c r="U32" s="7"/>
      <c r="V32" s="34"/>
      <c r="W32" s="34"/>
      <c r="X32" s="34"/>
      <c r="Y32" s="34"/>
      <c r="Z32" s="34"/>
    </row>
    <row r="33" spans="1:26" ht="24.6" customHeight="1">
      <c r="A33" s="1"/>
      <c r="B33" s="47">
        <v>1</v>
      </c>
      <c r="C33" s="48" t="s">
        <v>26</v>
      </c>
      <c r="D33" s="49" t="s">
        <v>27</v>
      </c>
      <c r="E33" s="49" t="s">
        <v>27</v>
      </c>
      <c r="F33" s="49" t="s">
        <v>27</v>
      </c>
      <c r="G33" s="49" t="s">
        <v>27</v>
      </c>
      <c r="H33" s="49" t="s">
        <v>27</v>
      </c>
      <c r="I33" s="49" t="s">
        <v>27</v>
      </c>
      <c r="J33" s="59">
        <v>0</v>
      </c>
      <c r="K33" s="50">
        <v>0</v>
      </c>
      <c r="L33" s="50">
        <v>0</v>
      </c>
      <c r="M33" s="50">
        <v>0</v>
      </c>
      <c r="N33" s="50">
        <v>5</v>
      </c>
      <c r="O33" s="50">
        <v>5</v>
      </c>
      <c r="P33" s="50">
        <v>6</v>
      </c>
      <c r="Q33" s="50">
        <v>14</v>
      </c>
      <c r="R33" s="51">
        <v>6</v>
      </c>
      <c r="S33" s="49">
        <f t="shared" ref="S33:S37" si="4">SUM(D33:R33)</f>
        <v>36</v>
      </c>
      <c r="T33" s="49">
        <f t="shared" ref="T33:T37" si="5">AVERAGE(D33:R33)</f>
        <v>4</v>
      </c>
      <c r="U33" s="1"/>
      <c r="V33" s="34"/>
      <c r="W33" s="34"/>
      <c r="X33" s="34"/>
      <c r="Y33" s="34"/>
      <c r="Z33" s="34"/>
    </row>
    <row r="34" spans="1:26" ht="24.6" customHeight="1">
      <c r="A34" s="1"/>
      <c r="B34" s="47">
        <v>2</v>
      </c>
      <c r="C34" s="48" t="s">
        <v>28</v>
      </c>
      <c r="D34" s="49" t="s">
        <v>27</v>
      </c>
      <c r="E34" s="49" t="s">
        <v>27</v>
      </c>
      <c r="F34" s="49" t="s">
        <v>27</v>
      </c>
      <c r="G34" s="49" t="s">
        <v>27</v>
      </c>
      <c r="H34" s="49" t="s">
        <v>27</v>
      </c>
      <c r="I34" s="49" t="s">
        <v>27</v>
      </c>
      <c r="J34" s="59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1</v>
      </c>
      <c r="Q34" s="50">
        <v>0</v>
      </c>
      <c r="R34" s="51">
        <v>0</v>
      </c>
      <c r="S34" s="49">
        <f t="shared" si="4"/>
        <v>1</v>
      </c>
      <c r="T34" s="49">
        <f t="shared" si="5"/>
        <v>0.1111111111111111</v>
      </c>
      <c r="U34" s="1"/>
      <c r="V34" s="34"/>
      <c r="W34" s="34"/>
      <c r="X34" s="34"/>
      <c r="Y34" s="34"/>
      <c r="Z34" s="34"/>
    </row>
    <row r="35" spans="1:26" ht="24.6" customHeight="1">
      <c r="A35" s="1"/>
      <c r="B35" s="47">
        <v>3</v>
      </c>
      <c r="C35" s="48" t="s">
        <v>29</v>
      </c>
      <c r="D35" s="49" t="s">
        <v>27</v>
      </c>
      <c r="E35" s="49" t="s">
        <v>27</v>
      </c>
      <c r="F35" s="49" t="s">
        <v>27</v>
      </c>
      <c r="G35" s="49" t="s">
        <v>27</v>
      </c>
      <c r="H35" s="49" t="s">
        <v>27</v>
      </c>
      <c r="I35" s="49" t="s">
        <v>27</v>
      </c>
      <c r="J35" s="59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1">
        <v>0</v>
      </c>
      <c r="S35" s="49">
        <f t="shared" si="4"/>
        <v>0</v>
      </c>
      <c r="T35" s="49">
        <f t="shared" si="5"/>
        <v>0</v>
      </c>
      <c r="U35" s="1"/>
      <c r="V35" s="34"/>
      <c r="W35" s="34"/>
      <c r="X35" s="34"/>
      <c r="Y35" s="34"/>
      <c r="Z35" s="34"/>
    </row>
    <row r="36" spans="1:26" ht="24.6" customHeight="1">
      <c r="A36" s="1"/>
      <c r="B36" s="47">
        <v>4</v>
      </c>
      <c r="C36" s="48" t="s">
        <v>30</v>
      </c>
      <c r="D36" s="49" t="s">
        <v>27</v>
      </c>
      <c r="E36" s="49" t="s">
        <v>27</v>
      </c>
      <c r="F36" s="49" t="s">
        <v>27</v>
      </c>
      <c r="G36" s="49" t="s">
        <v>27</v>
      </c>
      <c r="H36" s="49" t="s">
        <v>27</v>
      </c>
      <c r="I36" s="49" t="s">
        <v>27</v>
      </c>
      <c r="J36" s="59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1">
        <v>0</v>
      </c>
      <c r="S36" s="49">
        <f t="shared" si="4"/>
        <v>0</v>
      </c>
      <c r="T36" s="49">
        <f t="shared" si="5"/>
        <v>0</v>
      </c>
      <c r="U36" s="1"/>
      <c r="V36" s="34"/>
      <c r="W36" s="34"/>
      <c r="X36" s="34"/>
      <c r="Y36" s="34"/>
      <c r="Z36" s="34"/>
    </row>
    <row r="37" spans="1:26" ht="24.6" customHeight="1">
      <c r="A37" s="1"/>
      <c r="B37" s="47">
        <v>5</v>
      </c>
      <c r="C37" s="48" t="s">
        <v>31</v>
      </c>
      <c r="D37" s="49" t="s">
        <v>27</v>
      </c>
      <c r="E37" s="49" t="s">
        <v>27</v>
      </c>
      <c r="F37" s="49" t="s">
        <v>27</v>
      </c>
      <c r="G37" s="49" t="s">
        <v>27</v>
      </c>
      <c r="H37" s="49" t="s">
        <v>27</v>
      </c>
      <c r="I37" s="49" t="s">
        <v>27</v>
      </c>
      <c r="J37" s="59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49">
        <f t="shared" si="4"/>
        <v>0</v>
      </c>
      <c r="T37" s="49">
        <f t="shared" si="5"/>
        <v>0</v>
      </c>
      <c r="U37" s="1"/>
      <c r="V37" s="34"/>
      <c r="W37" s="34"/>
      <c r="X37" s="34"/>
      <c r="Y37" s="34"/>
      <c r="Z37" s="34"/>
    </row>
    <row r="38" spans="1:26" ht="24.6" customHeight="1">
      <c r="A38" s="1"/>
      <c r="B38" s="58" t="s">
        <v>38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1"/>
      <c r="V38" s="34"/>
      <c r="W38" s="34"/>
      <c r="X38" s="34"/>
      <c r="Y38" s="34"/>
      <c r="Z38" s="34"/>
    </row>
    <row r="39" spans="1:26" ht="24.6" customHeight="1">
      <c r="A39" s="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"/>
      <c r="V39" s="34"/>
      <c r="W39" s="34"/>
      <c r="X39" s="34"/>
      <c r="Y39" s="34"/>
      <c r="Z39" s="34"/>
    </row>
    <row r="40" spans="1:26" ht="24.6" customHeight="1">
      <c r="A40" s="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"/>
      <c r="V40" s="34"/>
      <c r="W40" s="34"/>
      <c r="X40" s="34"/>
      <c r="Y40" s="34"/>
      <c r="Z40" s="34"/>
    </row>
    <row r="41" spans="1:26" ht="24.6" customHeight="1">
      <c r="A41" s="1"/>
      <c r="B41" s="36" t="s">
        <v>36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  <c r="U41" s="1"/>
      <c r="V41" s="34"/>
      <c r="W41" s="34"/>
      <c r="X41" s="34"/>
      <c r="Y41" s="34"/>
      <c r="Z41" s="34"/>
    </row>
    <row r="42" spans="1:26" ht="24.6" customHeight="1">
      <c r="A42" s="1"/>
      <c r="B42" s="8" t="s">
        <v>3</v>
      </c>
      <c r="C42" s="9" t="s">
        <v>4</v>
      </c>
      <c r="D42" s="10" t="s">
        <v>5</v>
      </c>
      <c r="E42" s="11"/>
      <c r="F42" s="12"/>
      <c r="G42" s="10" t="s">
        <v>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2"/>
      <c r="U42" s="1"/>
      <c r="V42" s="34"/>
      <c r="W42" s="34"/>
      <c r="X42" s="34"/>
      <c r="Y42" s="34"/>
      <c r="Z42" s="34"/>
    </row>
    <row r="43" spans="1:26" ht="24.6" customHeight="1">
      <c r="A43" s="1"/>
      <c r="B43" s="13"/>
      <c r="C43" s="13"/>
      <c r="D43" s="10" t="s">
        <v>7</v>
      </c>
      <c r="E43" s="11"/>
      <c r="F43" s="12"/>
      <c r="G43" s="10" t="s">
        <v>8</v>
      </c>
      <c r="H43" s="11"/>
      <c r="I43" s="12"/>
      <c r="J43" s="10" t="s">
        <v>9</v>
      </c>
      <c r="K43" s="11"/>
      <c r="L43" s="12"/>
      <c r="M43" s="10" t="s">
        <v>10</v>
      </c>
      <c r="N43" s="11"/>
      <c r="O43" s="12"/>
      <c r="P43" s="10" t="s">
        <v>11</v>
      </c>
      <c r="Q43" s="11"/>
      <c r="R43" s="12"/>
      <c r="S43" s="9" t="s">
        <v>12</v>
      </c>
      <c r="T43" s="9" t="s">
        <v>13</v>
      </c>
      <c r="U43" s="1"/>
      <c r="V43" s="34"/>
      <c r="W43" s="34"/>
      <c r="X43" s="34"/>
      <c r="Y43" s="34"/>
      <c r="Z43" s="34"/>
    </row>
    <row r="44" spans="1:26" ht="24.6" customHeight="1">
      <c r="A44" s="1"/>
      <c r="B44" s="14"/>
      <c r="C44" s="14"/>
      <c r="D44" s="15" t="s">
        <v>14</v>
      </c>
      <c r="E44" s="15" t="s">
        <v>15</v>
      </c>
      <c r="F44" s="15" t="s">
        <v>16</v>
      </c>
      <c r="G44" s="15" t="s">
        <v>17</v>
      </c>
      <c r="H44" s="15" t="s">
        <v>18</v>
      </c>
      <c r="I44" s="15" t="s">
        <v>19</v>
      </c>
      <c r="J44" s="15" t="s">
        <v>20</v>
      </c>
      <c r="K44" s="15" t="s">
        <v>21</v>
      </c>
      <c r="L44" s="15" t="s">
        <v>22</v>
      </c>
      <c r="M44" s="15" t="s">
        <v>23</v>
      </c>
      <c r="N44" s="15" t="s">
        <v>24</v>
      </c>
      <c r="O44" s="15" t="s">
        <v>25</v>
      </c>
      <c r="P44" s="15" t="s">
        <v>14</v>
      </c>
      <c r="Q44" s="15" t="s">
        <v>15</v>
      </c>
      <c r="R44" s="15" t="s">
        <v>16</v>
      </c>
      <c r="S44" s="14"/>
      <c r="T44" s="14"/>
      <c r="U44" s="1"/>
      <c r="V44" s="34"/>
      <c r="W44" s="34"/>
      <c r="X44" s="34"/>
      <c r="Y44" s="34"/>
      <c r="Z44" s="34"/>
    </row>
    <row r="45" spans="1:26" ht="24.6" customHeight="1">
      <c r="A45" s="1"/>
      <c r="B45" s="16">
        <v>1</v>
      </c>
      <c r="C45" s="17" t="s">
        <v>26</v>
      </c>
      <c r="D45" s="18" t="s">
        <v>27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35">
        <v>0</v>
      </c>
      <c r="K45" s="35">
        <v>300</v>
      </c>
      <c r="L45" s="35">
        <v>312</v>
      </c>
      <c r="M45" s="35">
        <v>95</v>
      </c>
      <c r="N45" s="35">
        <v>30</v>
      </c>
      <c r="O45" s="35">
        <v>2583</v>
      </c>
      <c r="P45" s="35">
        <v>660</v>
      </c>
      <c r="Q45" s="35">
        <v>420</v>
      </c>
      <c r="R45" s="35">
        <v>200</v>
      </c>
      <c r="S45" s="18">
        <f t="shared" ref="S45:S49" si="6">SUM(D45:R45)</f>
        <v>4600</v>
      </c>
      <c r="T45" s="18">
        <f t="shared" ref="T45:T49" si="7">AVERAGE(D45:R45)</f>
        <v>511.11111111111109</v>
      </c>
      <c r="U45" s="1"/>
      <c r="V45" s="34"/>
      <c r="W45" s="34"/>
      <c r="X45" s="34"/>
      <c r="Y45" s="34"/>
      <c r="Z45" s="34"/>
    </row>
    <row r="46" spans="1:26" ht="24.6" customHeight="1">
      <c r="A46" s="1"/>
      <c r="B46" s="16">
        <v>2</v>
      </c>
      <c r="C46" s="17" t="s">
        <v>28</v>
      </c>
      <c r="D46" s="18" t="s">
        <v>27</v>
      </c>
      <c r="E46" s="18" t="s">
        <v>27</v>
      </c>
      <c r="F46" s="18" t="s">
        <v>27</v>
      </c>
      <c r="G46" s="18" t="s">
        <v>27</v>
      </c>
      <c r="H46" s="18" t="s">
        <v>27</v>
      </c>
      <c r="I46" s="18" t="s">
        <v>27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2</v>
      </c>
      <c r="R46" s="35">
        <v>0</v>
      </c>
      <c r="S46" s="18">
        <f t="shared" si="6"/>
        <v>2</v>
      </c>
      <c r="T46" s="18">
        <f t="shared" si="7"/>
        <v>0.22222222222222221</v>
      </c>
      <c r="U46" s="1"/>
      <c r="V46" s="34"/>
      <c r="W46" s="34"/>
      <c r="X46" s="34"/>
      <c r="Y46" s="34"/>
      <c r="Z46" s="34"/>
    </row>
    <row r="47" spans="1:26" ht="24.6" customHeight="1">
      <c r="A47" s="1"/>
      <c r="B47" s="16">
        <v>3</v>
      </c>
      <c r="C47" s="17" t="s">
        <v>29</v>
      </c>
      <c r="D47" s="18" t="s">
        <v>27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18">
        <f t="shared" si="6"/>
        <v>0</v>
      </c>
      <c r="T47" s="18">
        <f t="shared" si="7"/>
        <v>0</v>
      </c>
      <c r="U47" s="1"/>
      <c r="V47" s="34"/>
      <c r="W47" s="34"/>
      <c r="X47" s="34"/>
      <c r="Y47" s="34"/>
      <c r="Z47" s="34"/>
    </row>
    <row r="48" spans="1:26" ht="24.6" customHeight="1">
      <c r="A48" s="1"/>
      <c r="B48" s="16">
        <v>4</v>
      </c>
      <c r="C48" s="17" t="s">
        <v>30</v>
      </c>
      <c r="D48" s="18" t="s">
        <v>27</v>
      </c>
      <c r="E48" s="18" t="s">
        <v>27</v>
      </c>
      <c r="F48" s="18" t="s">
        <v>27</v>
      </c>
      <c r="G48" s="18" t="s">
        <v>27</v>
      </c>
      <c r="H48" s="18" t="s">
        <v>27</v>
      </c>
      <c r="I48" s="18" t="s">
        <v>27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18">
        <f t="shared" si="6"/>
        <v>0</v>
      </c>
      <c r="T48" s="18">
        <f t="shared" si="7"/>
        <v>0</v>
      </c>
      <c r="U48" s="1"/>
      <c r="V48" s="34"/>
      <c r="W48" s="34"/>
      <c r="X48" s="34"/>
      <c r="Y48" s="34"/>
      <c r="Z48" s="34"/>
    </row>
    <row r="49" spans="1:26" ht="24.6" customHeight="1">
      <c r="A49" s="1"/>
      <c r="B49" s="16">
        <v>5</v>
      </c>
      <c r="C49" s="17" t="s">
        <v>31</v>
      </c>
      <c r="D49" s="18" t="s">
        <v>27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18">
        <f t="shared" si="6"/>
        <v>0</v>
      </c>
      <c r="T49" s="18">
        <f t="shared" si="7"/>
        <v>0</v>
      </c>
      <c r="U49" s="1"/>
      <c r="V49" s="34"/>
      <c r="W49" s="34"/>
      <c r="X49" s="34"/>
      <c r="Y49" s="34"/>
      <c r="Z49" s="34"/>
    </row>
    <row r="50" spans="1:26" ht="24.6" customHeight="1">
      <c r="A50" s="1"/>
      <c r="B50" s="22" t="s">
        <v>38</v>
      </c>
      <c r="C50" s="2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"/>
      <c r="V50" s="34"/>
      <c r="W50" s="34"/>
      <c r="X50" s="34"/>
      <c r="Y50" s="34"/>
      <c r="Z50" s="34"/>
    </row>
    <row r="51" spans="1:26" ht="24.6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34"/>
      <c r="W51" s="34"/>
      <c r="X51" s="34"/>
      <c r="Y51" s="34"/>
      <c r="Z51" s="34"/>
    </row>
    <row r="52" spans="1:26" ht="23.25" customHeight="1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23.25" customHeight="1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23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23.2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23.2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23.2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23.2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23.2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23.25" customHeight="1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23.25" customHeight="1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23.25" customHeight="1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23.25" customHeight="1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23.25" customHeight="1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23.25" customHeight="1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23.25" customHeight="1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23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23.2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23.25" customHeight="1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23.25" customHeight="1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23.2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23.25" customHeight="1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23.25" customHeight="1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23.25" customHeight="1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23.25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23.2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23.2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23.2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23.2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23.25" customHeight="1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23.2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23.2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23.25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23.25" customHeight="1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23.25" customHeight="1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23.25" customHeight="1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23.25" customHeight="1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23.25" customHeight="1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23.25" customHeight="1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23.25" customHeight="1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23.25" customHeight="1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23.25" customHeight="1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23.25" customHeight="1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23.25" customHeight="1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23.25" customHeight="1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23.25" customHeight="1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23.25" customHeight="1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23.2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23.25" customHeight="1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23.25" customHeight="1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23.25" customHeight="1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23.25" customHeight="1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23.25" customHeight="1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23.25" customHeight="1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23.25" customHeight="1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23.2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23.2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23.2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23.25" customHeight="1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23.25" customHeight="1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23.25" customHeight="1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23.25" customHeight="1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23.25" customHeight="1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23.25" customHeight="1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23.25" customHeight="1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23.2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23.2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23.2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23.2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23.2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23.2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23.2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23.2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23.2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23.2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23.2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23.2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23.2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23.2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23.2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23.2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23.2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23.2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23.2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23.2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23.2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23.2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23.2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23.2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23.2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23.2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23.2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23.2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23.2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23.2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23.2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23.2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23.2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23.2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23.2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23.2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23.2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23.25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23.25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23.2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23.2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23.2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23.2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23.2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23.2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23.2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23.2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23.25" customHeigh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23.2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23.2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23.2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23.2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23.2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23.2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23.2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23.2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23.2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23.2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23.2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23.2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23.2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23.2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23.2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23.2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23.2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23.2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23.2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23.2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23.2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23.2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23.2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23.2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23.2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23.2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23.2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23.2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23.2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23.2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23.2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23.2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23.2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23.2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23.2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23.2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23.2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23.2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23.2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23.2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23.2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23.2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23.2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23.2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23.2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23.2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23.2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23.2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23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23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23.2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23.2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23.2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23.2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23.2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23.2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23.2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23.2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23.2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23.2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23.2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23.2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23.2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23.2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23.2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23.2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23.2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23.2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23.2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23.2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23.2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23.2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23.2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23.2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23.2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23.2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23.2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23.2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23.2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23.2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23.2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23.2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23.2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23.2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23.2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23.2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23.2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23.2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23.2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23.2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23.2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23.2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23.2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23.2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23.2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23.2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23.2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23.2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23.2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23.2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23.2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23.2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23.2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23.2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23.2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23.2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23.2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23.2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23.2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23.2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23.2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23.2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23.2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23.2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23.2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23.2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23.2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23.2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23.2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23.2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23.2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23.2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23.2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23.2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23.2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23.2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23.2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23.2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23.2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23.2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23.2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23.2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23.2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23.2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23.2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23.2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23.2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23.2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23.2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23.2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23.2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23.2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23.2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23.2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23.2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23.2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23.2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23.2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23.2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23.2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23.2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23.2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23.2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23.2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23.2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23.2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23.2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23.2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23.2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23.2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23.2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23.2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23.2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23.2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23.2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23.2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23.2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23.2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23.2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23.2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23.2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23.2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23.2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23.2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23.2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23.2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23.2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23.2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23.2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23.2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23.2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23.2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23.2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23.2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23.2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23.2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23.2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23.2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23.2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23.2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23.2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23.2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23.2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23.2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23.2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23.2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23.2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23.2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23.2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23.2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23.2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23.2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23.2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23.2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23.2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23.2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23.2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23.2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23.2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23.2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23.2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23.2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23.2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23.2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23.2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23.2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23.2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23.2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23.2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23.2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23.2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23.2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23.2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23.2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23.2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23.2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23.2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23.2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23.2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23.2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23.2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23.2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23.2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23.2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23.2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23.2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23.2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23.2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23.2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23.2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23.2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23.2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23.2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23.2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23.2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23.2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23.2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23.2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23.2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23.2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23.2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23.2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23.2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23.2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23.2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23.2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23.2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23.2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23.2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23.2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23.2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23.2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23.2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23.2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23.2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23.2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23.2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23.2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23.2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23.2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23.2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23.2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23.2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23.2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23.2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23.2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23.2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23.2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23.2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23.2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23.2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23.2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23.2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23.2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23.2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23.2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23.2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23.2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23.2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23.2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23.2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23.2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23.2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23.2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23.2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23.2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23.2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23.2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23.2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23.2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23.2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23.2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23.2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23.2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23.2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23.2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23.2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23.2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23.2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23.2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23.2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23.2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23.2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23.2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23.2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23.2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23.2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23.2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23.2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23.2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23.2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23.2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23.2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23.2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23.2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23.2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23.2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23.2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23.2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23.2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23.2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23.2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23.2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23.2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23.2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23.2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23.2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23.2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23.2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23.2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23.2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23.2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23.2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23.2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23.2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23.2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23.2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23.2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23.2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23.2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23.2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23.2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23.2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23.2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23.2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23.2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23.2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23.2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23.2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23.2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23.2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23.2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23.2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23.2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23.2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23.2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23.2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23.2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23.2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23.2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23.2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23.2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23.2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23.2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23.2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23.2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23.2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23.2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23.2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23.2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23.2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23.2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23.2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23.2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23.2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23.2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23.2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23.2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23.2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23.2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23.2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23.2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23.2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23.2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23.2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23.2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23.2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23.2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23.2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23.2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23.2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23.2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23.2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23.2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23.2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23.2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23.2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23.2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23.2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23.2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23.2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23.2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23.2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23.2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23.2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23.2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23.2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23.2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23.2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23.2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23.2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23.2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23.2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23.2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23.2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23.2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23.2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23.2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23.2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23.2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23.2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23.2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23.2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23.2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23.2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23.2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23.2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23.2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23.2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23.2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23.2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23.2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23.2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23.2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23.2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23.2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23.2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23.2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23.2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23.2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23.2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23.2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23.2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23.2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23.2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23.2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23.2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23.2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23.2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23.2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23.2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23.2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23.2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23.2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23.2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23.2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23.2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23.2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23.2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23.2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23.2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23.2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23.2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23.2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23.2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23.2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23.2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23.2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23.2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23.2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23.2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23.2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23.2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23.2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23.2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23.2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23.2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23.2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23.2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23.2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23.2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23.2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23.2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23.2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23.2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23.2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23.2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23.2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23.2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23.2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23.2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23.2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23.2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23.2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23.2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23.2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23.2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23.2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23.2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23.2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23.2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23.2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23.2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23.2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23.2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23.2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23.2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23.2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23.2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23.2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23.2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23.2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23.2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23.2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23.2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23.2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23.2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23.2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23.2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23.2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23.2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23.2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23.2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23.2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23.2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23.2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23.2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23.2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23.2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23.2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23.2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23.2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23.2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23.2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23.2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23.2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23.2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23.2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23.2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23.2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23.2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23.2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23.2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23.2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23.2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23.2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23.2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23.2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23.2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23.2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23.2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23.2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23.2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23.2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23.2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23.2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23.2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23.2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23.2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23.2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23.2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23.2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23.2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23.2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23.2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23.2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23.2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23.2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23.2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23.2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23.2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23.2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23.2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23.2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23.2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23.2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23.2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23.2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23.2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23.2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23.2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23.2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23.2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23.2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23.2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23.2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23.2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23.2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23.2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23.2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23.2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23.2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23.2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23.2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23.2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23.2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23.2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23.2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23.2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23.2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23.2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23.2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23.2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23.2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23.2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23.2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23.2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23.2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23.2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23.2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23.2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23.2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23.2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23.2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23.2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23.2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23.2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23.2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23.2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23.2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23.2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23.2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23.2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23.2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23.2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23.2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23.2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23.2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23.2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23.2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23.2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23.2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23.2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23.2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23.2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23.2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23.2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23.2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23.2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23.2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23.2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23.2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23.2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23.2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23.2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23.2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23.2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23.2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23.2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23.2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23.2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23.2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23.2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23.2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23.2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23.2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23.2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23.2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23.2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23.2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23.2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23.2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23.2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23.2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23.2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23.2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23.2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23.2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23.2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23.2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23.2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23.2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23.2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23.2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23.2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23.2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23.2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23.2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23.2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23.2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23.2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23.2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23.2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23.2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23.2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23.2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23.2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23.2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23.2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23.2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23.2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23.2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23.2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23.2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23.2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23.2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23.2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23.2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23.2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23.2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23.2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23.2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23.2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23.2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23.2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23.2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23.2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23.2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23.2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23.2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23.2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23.2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23.2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23.2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23.2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23.2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23.2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23.2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23.2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23.25" customHeight="1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23.25" customHeight="1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23.25" customHeight="1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23.25" customHeight="1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23.25" customHeight="1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23.25" customHeight="1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23.25" customHeight="1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23.25" customHeight="1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23.25" customHeight="1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23.25" customHeight="1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23.25" customHeight="1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23.25" customHeight="1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23.25" customHeight="1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23.25" customHeight="1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23.25" customHeight="1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23.25" customHeight="1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23.25" customHeight="1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23.25" customHeight="1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23.25" customHeight="1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23.25" customHeight="1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23.25" customHeight="1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23.25" customHeight="1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23.25" customHeight="1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23.25" customHeight="1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23.25" customHeight="1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23.2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23.25" customHeight="1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23.25" customHeight="1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23.25" customHeight="1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23.25" customHeight="1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23.25" customHeight="1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23.25" customHeight="1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23.25" customHeight="1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23.25" customHeight="1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23.25" customHeight="1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23.25" customHeight="1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23.25" customHeight="1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23.2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23.25" customHeight="1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23.25" customHeight="1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23.25" customHeight="1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23.25" customHeight="1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23.25" customHeight="1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23.25" customHeight="1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23.25" customHeight="1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23.25" customHeight="1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23.25" customHeight="1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23.25" customHeight="1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23.25" customHeight="1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23.25" customHeight="1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23.25" customHeight="1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23.25" customHeight="1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23.25" customHeight="1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23.25" customHeight="1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23.25" customHeight="1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23.25" customHeight="1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23.25" customHeight="1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23.25" customHeight="1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23.25" customHeight="1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23.25" customHeight="1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23.25" customHeight="1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23.25" customHeight="1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23.25" customHeight="1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23.25" customHeight="1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23.25" customHeight="1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23.25" customHeight="1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23.25" customHeight="1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23.25" customHeight="1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23.25" customHeight="1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23.25" customHeight="1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23.25" customHeight="1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23.25" customHeight="1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23.25" customHeight="1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23.25" customHeight="1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23.25" customHeight="1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23.25" customHeight="1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23.25" customHeight="1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23.2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23.25" customHeight="1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23.25" customHeight="1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23.25" customHeight="1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23.25" customHeight="1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23.25" customHeight="1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23.25" customHeight="1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23.25" customHeight="1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23.25" customHeight="1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23.25" customHeight="1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23.2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23.25" customHeight="1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23.25" customHeight="1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23.25" customHeight="1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23.25" customHeight="1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23.25" customHeight="1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23.25" customHeight="1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23.25" customHeight="1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23.25" customHeight="1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23.25" customHeight="1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 spans="1:26" ht="23.25" customHeight="1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 spans="1:26" ht="23.25" customHeight="1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 spans="1:26" ht="23.25" customHeight="1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 spans="1:26" ht="23.25" customHeight="1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 spans="1:26" ht="23.25" customHeight="1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  <row r="995" spans="1:26" ht="23.25" customHeight="1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</row>
    <row r="996" spans="1:26" ht="23.25" customHeight="1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</row>
    <row r="997" spans="1:26" ht="23.25" customHeight="1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</row>
    <row r="998" spans="1:26" ht="23.25" customHeight="1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</row>
    <row r="999" spans="1:26" ht="23.25" customHeight="1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</row>
    <row r="1000" spans="1:26" ht="23.25" customHeight="1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</row>
  </sheetData>
  <mergeCells count="48">
    <mergeCell ref="G31:I31"/>
    <mergeCell ref="J31:L31"/>
    <mergeCell ref="M31:O31"/>
    <mergeCell ref="P31:R31"/>
    <mergeCell ref="B1:T1"/>
    <mergeCell ref="B2:T2"/>
    <mergeCell ref="B3:T3"/>
    <mergeCell ref="B6:B8"/>
    <mergeCell ref="C6:C8"/>
    <mergeCell ref="D6:F6"/>
    <mergeCell ref="G6:T6"/>
    <mergeCell ref="T7:T8"/>
    <mergeCell ref="J43:L43"/>
    <mergeCell ref="M43:O43"/>
    <mergeCell ref="P43:R43"/>
    <mergeCell ref="J7:L7"/>
    <mergeCell ref="M7:O7"/>
    <mergeCell ref="P7:R7"/>
    <mergeCell ref="M19:O19"/>
    <mergeCell ref="P19:R19"/>
    <mergeCell ref="S31:S32"/>
    <mergeCell ref="T31:T32"/>
    <mergeCell ref="B30:B32"/>
    <mergeCell ref="B42:B44"/>
    <mergeCell ref="C42:C44"/>
    <mergeCell ref="C30:C32"/>
    <mergeCell ref="D30:F30"/>
    <mergeCell ref="G30:T30"/>
    <mergeCell ref="D31:F31"/>
    <mergeCell ref="B41:T41"/>
    <mergeCell ref="S43:S44"/>
    <mergeCell ref="T43:T44"/>
    <mergeCell ref="D42:F42"/>
    <mergeCell ref="G42:T42"/>
    <mergeCell ref="D43:F43"/>
    <mergeCell ref="G43:I43"/>
    <mergeCell ref="D7:F7"/>
    <mergeCell ref="G7:I7"/>
    <mergeCell ref="B18:B20"/>
    <mergeCell ref="C18:C20"/>
    <mergeCell ref="D18:F18"/>
    <mergeCell ref="G18:T18"/>
    <mergeCell ref="D19:F19"/>
    <mergeCell ref="G19:I19"/>
    <mergeCell ref="J19:L19"/>
    <mergeCell ref="S7:S8"/>
    <mergeCell ref="S19:S20"/>
    <mergeCell ref="T19:T20"/>
  </mergeCells>
  <conditionalFormatting sqref="J9:R13 J21:R25 J33:R37 J45:R49">
    <cfRule type="cellIs" dxfId="0" priority="1" operator="notBetween">
      <formula>0</formula>
      <formula>5000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ภาพรวม</vt:lpstr>
      <vt:lpstr>เกษตรเมืองร้อยเอ็ด</vt:lpstr>
      <vt:lpstr>เกษตรธวัชบุรี</vt:lpstr>
      <vt:lpstr>เกษตรเสลภูมิ</vt:lpstr>
      <vt:lpstr>เกษตรโพนทอง</vt:lpstr>
      <vt:lpstr>เกษตรหนองพอก</vt:lpstr>
      <vt:lpstr>เกษตรโพธิ์ชัย</vt:lpstr>
      <vt:lpstr>เกษตรจตุรพักตรพิมาน</vt:lpstr>
      <vt:lpstr>เกษตรปทุมรัตต์</vt:lpstr>
      <vt:lpstr>เกษตรเกษตรวิสัย</vt:lpstr>
      <vt:lpstr>เกษตรสุวรรณภูมิ</vt:lpstr>
      <vt:lpstr>เกษตรอาจสามารถ</vt:lpstr>
      <vt:lpstr>เกษตรพนมไพร</vt:lpstr>
      <vt:lpstr>เกษตรเมืองสรวง</vt:lpstr>
      <vt:lpstr>เกษตรโพนทราย</vt:lpstr>
      <vt:lpstr>เกษตรเมยวดี</vt:lpstr>
      <vt:lpstr>เกษตรศรีสมเด็จ</vt:lpstr>
      <vt:lpstr>เกษตรจังหาร</vt:lpstr>
      <vt:lpstr>เกษตรเชียงขวัญ</vt:lpstr>
      <vt:lpstr>เกษตรหนองฮี</vt:lpstr>
      <vt:lpstr>เกษตรทุ่งเขาหลวง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modified xsi:type="dcterms:W3CDTF">2021-10-19T09:09:23Z</dcterms:modified>
</cp:coreProperties>
</file>