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2" l="1"/>
  <c r="D9" i="2"/>
  <c r="D10" i="2"/>
  <c r="D11" i="2"/>
  <c r="D8" i="1"/>
  <c r="D9" i="1"/>
  <c r="D10" i="1"/>
  <c r="D7" i="3"/>
  <c r="D7" i="2"/>
  <c r="D7" i="1"/>
  <c r="D8" i="3" l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<sst xmlns="http://schemas.openxmlformats.org/spreadsheetml/2006/main" count="145" uniqueCount="112">
  <si>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</si>
  <si>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</si>
  <si>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</si>
  <si>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</si>
  <si>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</si>
  <si>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</si>
  <si>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</si>
  <si>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</si>
  <si>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</si>
  <si>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</si>
  <si>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</si>
  <si>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</si>
  <si>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</si>
  <si>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</si>
  <si>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</si>
  <si>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</si>
  <si>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</si>
  <si>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</si>
  <si>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</si>
  <si>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</si>
  <si>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</si>
  <si>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</si>
  <si>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</si>
  <si>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</si>
  <si>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</si>
  <si>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</si>
  <si>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</si>
  <si>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</si>
  <si>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</si>
  <si>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</si>
  <si>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</si>
  <si>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</si>
  <si>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</si>
  <si>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</si>
  <si>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</si>
  <si>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</si>
  <si>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</si>
  <si>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</si>
  <si>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</si>
  <si>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</si>
  <si>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</si>
  <si>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</si>
  <si>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</si>
  <si>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</si>
  <si>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</si>
  <si>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</si>
  <si>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</si>
  <si>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</si>
  <si>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</si>
  <si>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</si>
  <si>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</si>
  <si>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</si>
  <si>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</si>
  <si>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</si>
  <si>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</si>
  <si>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</si>
  <si>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</si>
  <si>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</si>
  <si>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</si>
  <si>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</si>
  <si>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</si>
  <si>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</si>
  <si>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</si>
  <si>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</si>
  <si>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</si>
  <si>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</si>
  <si>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</si>
  <si>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</si>
  <si>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</si>
  <si>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</si>
  <si>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</si>
  <si>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</si>
  <si>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</si>
  <si>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</si>
  <si>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</si>
  <si>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</si>
  <si>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</si>
  <si>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</si>
  <si>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</si>
  <si>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</si>
  <si>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</si>
  <si>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</si>
  <si>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</si>
  <si>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</si>
  <si>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</si>
  <si>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</si>
  <si>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</si>
  <si>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</si>
  <si>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</si>
  <si>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</si>
  <si>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</si>
  <si>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</si>
  <si>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</si>
  <si>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</si>
  <si>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</si>
  <si>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</si>
  <si>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</si>
  <si>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</si>
  <si>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</si>
  <si>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</si>
  <si>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</si>
  <si>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</si>
  <si>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</si>
  <si>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</si>
  <si>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</si>
  <si>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</si>
  <si>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</si>
  <si>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</si>
  <si>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</si>
  <si>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ปริมาณเที่ยวบินภายใน Bangkok FIR ปีงบประมาณ 2561  (สะสม ณ เดือน สิงหาคม 2561)</t>
  </si>
  <si>
    <t>ปริมาณเที่ยวบินภายใน Bangkok FIR ปีงบประมาณ 2561 (สะสม ณ เดือน สิงหาคม 2561)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</si>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</sst>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28" sqref="E28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111</v>
      </c>
      <c r="D6" s="2" t="s">
        <v>11</v>
      </c>
      <c r="E6" s="1" t="s">
        <v>111</v>
      </c>
      <c r="F6" s="8" t="s">
        <v>12</v>
      </c>
    </row>
    <row r="7" spans="1:6" ht="30">
      <c r="B7" s="10" t="s">
        <v>13</v>
      </c>
      <c r="C7" s="7">
        <v>447945</v>
      </c>
      <c r="D7" s="39">
        <f>C7/335</f>
        <v>1337.1492537313434</v>
      </c>
      <c r="E7" s="7"/>
      <c r="F7" s="42" t="e">
        <f>(C7-E7)/E7</f>
        <v>#DIV/0!</v>
      </c>
    </row>
    <row r="8" spans="1:6">
      <c r="B8" s="10" t="s">
        <v>14</v>
      </c>
      <c r="C8" s="7">
        <v>400772</v>
      </c>
      <c r="D8" s="39">
        <f t="shared" ref="D8:D10" si="0">C8/335</f>
        <v>1196.3343283582089</v>
      </c>
      <c r="E8" s="7"/>
      <c r="F8" s="12" t="e">
        <f t="shared" ref="F8:F9" si="1">(C8-E8)/E8</f>
        <v>#DIV/0!</v>
      </c>
    </row>
    <row r="9" spans="1:6">
      <c r="B9" s="11" t="s">
        <v>15</v>
      </c>
      <c r="C9" s="7">
        <v>97922</v>
      </c>
      <c r="D9" s="39">
        <f t="shared" si="0"/>
        <v>292.30447761194029</v>
      </c>
      <c r="E9" s="7"/>
      <c r="F9" s="12" t="e">
        <f t="shared" si="1"/>
        <v>#DIV/0!</v>
      </c>
    </row>
    <row r="10" spans="1:6">
      <c r="B10" s="9" t="s">
        <v>0</v>
      </c>
      <c r="C10" s="6">
        <f>SUM(C7:C9)</f>
        <v>946639</v>
      </c>
      <c r="D10" s="39">
        <f t="shared" si="0"/>
        <v>2825.7880597014923</v>
      </c>
      <c r="E10" s="6">
        <f>SUM(E7:E9)</f>
        <v>0</v>
      </c>
      <c r="F10" s="12" t="e">
        <f>(C10-E10)/E10</f>
        <v>#DIV/0!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4" sqref="E24:E25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111</v>
      </c>
      <c r="D6" s="2" t="s">
        <v>11</v>
      </c>
      <c r="E6" s="8" t="s">
        <v>111</v>
      </c>
      <c r="F6" s="8" t="s">
        <v>12</v>
      </c>
    </row>
    <row r="7" spans="1:6">
      <c r="B7" s="11" t="s">
        <v>3</v>
      </c>
      <c r="C7" s="7">
        <v>787711</v>
      </c>
      <c r="D7" s="37">
        <f>C7/335</f>
        <v>2351.3761194029853</v>
      </c>
      <c r="E7" s="7"/>
      <c r="F7" s="14" t="e">
        <f>(C7-E7)/E7</f>
        <v>#DIV/0!</v>
      </c>
    </row>
    <row r="8" spans="1:6">
      <c r="B8" s="11" t="s">
        <v>4</v>
      </c>
      <c r="C8" s="7">
        <v>22653</v>
      </c>
      <c r="D8" s="37">
        <f t="shared" ref="D8:D12" si="0">C8/335</f>
        <v>67.620895522388054</v>
      </c>
      <c r="E8" s="7"/>
      <c r="F8" s="14" t="e">
        <f t="shared" ref="F8:F12" si="1">(C8-E8)/E8</f>
        <v>#DIV/0!</v>
      </c>
    </row>
    <row r="9" spans="1:6">
      <c r="B9" s="11" t="s">
        <v>5</v>
      </c>
      <c r="C9" s="7">
        <v>83856</v>
      </c>
      <c r="D9" s="37">
        <f t="shared" si="0"/>
        <v>250.31641791044777</v>
      </c>
      <c r="E9" s="7"/>
      <c r="F9" s="14" t="e">
        <f t="shared" si="1"/>
        <v>#DIV/0!</v>
      </c>
    </row>
    <row r="10" spans="1:6">
      <c r="B10" s="11" t="s">
        <v>6</v>
      </c>
      <c r="C10" s="7">
        <v>38686</v>
      </c>
      <c r="D10" s="37">
        <f t="shared" si="0"/>
        <v>115.48059701492538</v>
      </c>
      <c r="E10" s="7"/>
      <c r="F10" s="14" t="e">
        <f t="shared" si="1"/>
        <v>#DIV/0!</v>
      </c>
    </row>
    <row r="11" spans="1:6">
      <c r="B11" s="11" t="s">
        <v>7</v>
      </c>
      <c r="C11" s="7">
        <v>13733</v>
      </c>
      <c r="D11" s="37">
        <f t="shared" si="0"/>
        <v>40.994029850746266</v>
      </c>
      <c r="E11" s="7"/>
      <c r="F11" s="14" t="e">
        <f t="shared" si="1"/>
        <v>#DIV/0!</v>
      </c>
    </row>
    <row r="12" spans="1:6">
      <c r="B12" s="9" t="s">
        <v>0</v>
      </c>
      <c r="C12" s="6">
        <f>SUM(C7:C11)</f>
        <v>946639</v>
      </c>
      <c r="D12" s="37">
        <f t="shared" si="0"/>
        <v>2825.7880597014923</v>
      </c>
      <c r="E12" s="13">
        <f>SUM(E7:E11)</f>
        <v>0</v>
      </c>
      <c r="F12" s="14" t="e">
        <f t="shared" si="1"/>
        <v>#DIV/0!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D14" sqref="D14:F16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111</v>
      </c>
      <c r="D6" s="2" t="s">
        <v>11</v>
      </c>
      <c r="E6" s="40" t="s">
        <v>111</v>
      </c>
      <c r="F6" s="8" t="s">
        <v>12</v>
      </c>
    </row>
    <row r="7" spans="1:6">
      <c r="B7" s="11" t="s">
        <v>9</v>
      </c>
      <c r="C7" s="7">
        <v>846877</v>
      </c>
      <c r="D7" s="37">
        <f>C7/335</f>
        <v>2527.9910447761195</v>
      </c>
      <c r="E7" s="7"/>
      <c r="F7" s="14" t="e">
        <f>(C7-E7)/E7</f>
        <v>#DIV/0!</v>
      </c>
    </row>
    <row r="8" spans="1:6">
      <c r="B8" s="11" t="s">
        <v>10</v>
      </c>
      <c r="C8" s="7">
        <v>99762</v>
      </c>
      <c r="D8" s="37">
        <f t="shared" ref="D8:D9" si="0">C8/304</f>
        <v>328.16447368421052</v>
      </c>
      <c r="E8" s="7"/>
      <c r="F8" s="14" t="e">
        <f t="shared" ref="F8:F9" si="1">(C8-E8)/E8</f>
        <v>#DIV/0!</v>
      </c>
    </row>
    <row r="9" spans="1:6">
      <c r="B9" s="9" t="s">
        <v>0</v>
      </c>
      <c r="C9" s="6">
        <f>SUM(C7:C8)</f>
        <v>946639</v>
      </c>
      <c r="D9" s="37">
        <f t="shared" si="0"/>
        <v>3113.9440789473683</v>
      </c>
      <c r="E9" s="15">
        <f>SUM(E7:E8)</f>
        <v>0</v>
      </c>
      <c r="F9" s="14" t="e">
        <f t="shared" si="1"/>
        <v>#DIV/0!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2018-10-16T07:28:19Z</dcterms:modified>
</cp:coreProperties>
</file>