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/>
  <mc:AlternateContent xmlns:mc="http://schemas.openxmlformats.org/markup-compatibility/2006">
    <mc:Choice Requires="x15">
      <x15ac:absPath xmlns:x15ac="http://schemas.microsoft.com/office/spreadsheetml/2010/11/ac" url="D:\Users\pornprapat\Desktop\เกษียนนอก ในระบบ เข้าระบบ\ตอบสสช_โบนัส\ตรวจทาน สสช\"/>
    </mc:Choice>
  </mc:AlternateContent>
  <bookViews>
    <workbookView xWindow="0" yWindow="0" windowWidth="19200" windowHeight="6930" activeTab="4"/>
  </bookViews>
  <sheets>
    <sheet name="รายการที่ 1" sheetId="1" r:id="rId1"/>
    <sheet name="รายการที่ 2" sheetId="2" r:id="rId2"/>
    <sheet name="รายการที่ 3" sheetId="3" r:id="rId3"/>
    <sheet name="รายการที่ 4" sheetId="4" r:id="rId4"/>
    <sheet name="รายการที่ 5" sheetId="5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2" l="1"/>
  <c r="C13" i="4" l="1"/>
  <c r="D13" i="4"/>
  <c r="E13" i="4"/>
</calcChain>
</file>

<file path=xl/sharedStrings.xml><?xml version="1.0" encoding="utf-8"?>
<sst xmlns="http://schemas.openxmlformats.org/spreadsheetml/2006/main" count="47" uniqueCount="31">
  <si>
    <t>การค้าปลีกและการค้าส่ง</t>
  </si>
  <si>
    <t>การให้บริการที่พัก</t>
  </si>
  <si>
    <t>การผลิต</t>
  </si>
  <si>
    <t>ข้อมูลข่าวสารและการสื่อสาร</t>
  </si>
  <si>
    <t>การขนส่ง</t>
  </si>
  <si>
    <t>ศิลปะ ความบันเทิงและนันทนาการ</t>
  </si>
  <si>
    <t>การประกันภัย</t>
  </si>
  <si>
    <t>การบริการด้านอื่น ๆ</t>
  </si>
  <si>
    <t>กลุ่มอุตสาหกรรม</t>
  </si>
  <si>
    <t>มูลค่าพาณิชย์อิเล็กทรอนิกส์</t>
  </si>
  <si>
    <t xml:space="preserve">e-Banking </t>
  </si>
  <si>
    <t>Mobile Payment</t>
  </si>
  <si>
    <t>อื่น ๆ</t>
  </si>
  <si>
    <t>e-Banking ได้แก่ Internet banking, ATM, Mobile banking</t>
  </si>
  <si>
    <t>Mobile Payment เช่น m-Pay, True money, Paysbuy, 2C2P เป็นต้น</t>
  </si>
  <si>
    <t>อื่น ๆ เช่น การชำระเงินผ่านระบบชำระเงินต่างประเทศ เช่น Paypal. Alipay เป็นต้น หรือการชำระเงินและแลกเปลี่ยนเอกสารทางการเงินทางธุรกิจระหว่างบริษัทคู่ค้า (FEDI)</t>
  </si>
  <si>
    <t>บัตรเครดิต/บัตรเดบิต</t>
  </si>
  <si>
    <t>มูลค่าพาณิชย์อิเล็กทรอนิกส์ ปี 2558 รายอุตสาหกรรม จำแนกตามช่องทางการขายผ่านทางออนไลน์ของผู้ประกอบการกลุ่ม SMEs (ไม่รวม e-Auction)</t>
  </si>
  <si>
    <t>E-Marketplace</t>
  </si>
  <si>
    <t>เว็บไซต์หรือแอปพลิเคชั่น</t>
  </si>
  <si>
    <t>โซเชียลมีเดีย</t>
  </si>
  <si>
    <t>เว็บไซต์ต่างประเทศ</t>
  </si>
  <si>
    <t>โซเชียลมีเดีย หมายถึง การขายผ่าน Facebook, Line, Instagram เป็นต้น</t>
  </si>
  <si>
    <t>ล้านบาท</t>
  </si>
  <si>
    <t>ร้อยละของผู้ประกอบการพาณิชย์อิเล็กทรอนิกส์ ปี 2557 - 2558 จำแนกตามการเปิดให้บริการช่องทางการชำระเงินออนไลน์</t>
  </si>
  <si>
    <t>ร้อยละของมูลค่าพาณิชย์อิเล็กทรอนิกส์ ปี 2557 - 2558 และคาดการณ์ ปี 2559 จำแนกตามประเภทผู้ประกอบการ (ไม่รวม e-Auction)</t>
  </si>
  <si>
    <t>มูลค่าพาณิชย์อิเล็กทรอนิกส์ ปี 2557 - 2558 และคาดการณ์ ปี 2559 จำแนกตามกลุ่มอุตสาหกรรม (ไม่รวม e-Auction)</t>
  </si>
  <si>
    <t>ร้อยละของมูลค่าพาณิชย์อิเล็กทรอนิกส์ ปี 2557 - 2558 และคาดการณ์ ปี 2559  จำแนกตามกลุ่มอุตสาหกรรม (ไม่รวม e-Auction)</t>
  </si>
  <si>
    <t>B2B</t>
  </si>
  <si>
    <t>B2C</t>
  </si>
  <si>
    <t>B2G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</si>
</sst>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/>
    <xf numFmtId="164" fontId="2" fillId="0" borderId="1" xfId="1" applyFont="1" applyBorder="1"/>
    <xf numFmtId="164" fontId="2" fillId="0" borderId="0" xfId="1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1" xfId="0" applyNumberFormat="1" applyFont="1" applyBorder="1"/>
    <xf numFmtId="0" fontId="3" fillId="0" borderId="1" xfId="0" applyFont="1" applyBorder="1" applyAlignment="1">
      <alignment horizontal="right"/>
    </xf>
    <xf numFmtId="2" fontId="2" fillId="0" borderId="0" xfId="0" applyNumberFormat="1" applyFont="1"/>
    <xf numFmtId="2" fontId="2" fillId="0" borderId="1" xfId="0" applyNumberFormat="1" applyFont="1" applyBorder="1"/>
    <xf numFmtId="2" fontId="2" fillId="0" borderId="1" xfId="1" applyNumberFormat="1" applyFont="1" applyBorder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5"/>
  <sheetViews>
    <sheetView showGridLines="0" workbookViewId="0">
      <selection activeCell="B2" sqref="B2:E2"/>
    </sheetView>
  </sheetViews>
  <sheetFormatPr defaultColWidth="8.85546875" defaultRowHeight="21"/>
  <cols>
    <col min="1" max="1" width="8.85546875" style="1"/>
    <col min="2" max="2" width="46.85546875" style="1" customWidth="1"/>
    <col min="3" max="3" width="16.85546875" style="1" customWidth="1"/>
    <col min="4" max="4" width="16.28515625" style="1" customWidth="1"/>
    <col min="5" max="5" width="28.85546875" style="1" customWidth="1"/>
    <col min="6" max="16384" width="8.85546875" style="1"/>
  </cols>
  <sheetData>
    <row r="2" spans="2:5">
      <c r="B2" s="15" t="s">
        <v>27</v>
      </c>
      <c r="C2" s="15"/>
      <c r="D2" s="15"/>
      <c r="E2" s="15"/>
    </row>
    <row r="4" spans="2:5">
      <c r="B4" s="6" t="s">
        <v>8</v>
      </c>
      <c r="C4" s="6">
        <v>2557</v>
      </c>
      <c r="D4" s="6">
        <v>2558</v>
      </c>
      <c r="E4" s="6">
        <v>2559</v>
      </c>
    </row>
    <row r="5" spans="2:5">
      <c r="B5" s="5" t="s">
        <v>0</v>
      </c>
      <c r="C5" s="12">
        <v>15.278911383843999</v>
      </c>
      <c r="D5" s="12">
        <v>28.970033743022405</v>
      </c>
      <c r="E5" s="12">
        <v>34.53750395068171</v>
      </c>
    </row>
    <row r="6" spans="2:5">
      <c r="B6" s="5" t="s">
        <v>1</v>
      </c>
      <c r="C6" s="12">
        <v>38.11205330488707</v>
      </c>
      <c r="D6" s="12">
        <v>30.209974875575323</v>
      </c>
      <c r="E6" s="12">
        <v>30.346953032747869</v>
      </c>
    </row>
    <row r="7" spans="2:5">
      <c r="B7" s="5" t="s">
        <v>2</v>
      </c>
      <c r="C7" s="12">
        <v>26.648402257190323</v>
      </c>
      <c r="D7" s="12">
        <v>23.141267936515998</v>
      </c>
      <c r="E7" s="12">
        <v>16.228260750042679</v>
      </c>
    </row>
    <row r="8" spans="2:5">
      <c r="B8" s="5" t="s">
        <v>3</v>
      </c>
      <c r="C8" s="12">
        <v>16.01897909815046</v>
      </c>
      <c r="D8" s="12">
        <v>12.561260209594129</v>
      </c>
      <c r="E8" s="12">
        <v>13.302272963990786</v>
      </c>
    </row>
    <row r="9" spans="2:5">
      <c r="B9" s="5" t="s">
        <v>4</v>
      </c>
      <c r="C9" s="12">
        <v>3.0051397939114608</v>
      </c>
      <c r="D9" s="12">
        <v>3.4612762608391106</v>
      </c>
      <c r="E9" s="12">
        <v>3.31847258775516</v>
      </c>
    </row>
    <row r="10" spans="2:5">
      <c r="B10" s="5" t="s">
        <v>5</v>
      </c>
      <c r="C10" s="12">
        <v>0.56565656663402097</v>
      </c>
      <c r="D10" s="12">
        <v>0.51314164511756344</v>
      </c>
      <c r="E10" s="12">
        <v>0.53329967496454966</v>
      </c>
    </row>
    <row r="11" spans="2:5">
      <c r="B11" s="5" t="s">
        <v>6</v>
      </c>
      <c r="C11" s="12">
        <v>0.14841259020621575</v>
      </c>
      <c r="D11" s="12">
        <v>0.11258325308160641</v>
      </c>
      <c r="E11" s="12">
        <v>7.8749822847585804E-2</v>
      </c>
    </row>
    <row r="12" spans="2:5">
      <c r="B12" s="5" t="s">
        <v>7</v>
      </c>
      <c r="C12" s="12">
        <v>0.22244500517645691</v>
      </c>
      <c r="D12" s="12">
        <v>1.0304620762538523</v>
      </c>
      <c r="E12" s="12">
        <v>1.65448721696967</v>
      </c>
    </row>
    <row r="13" spans="2:5">
      <c r="C13" s="11"/>
      <c r="D13" s="11"/>
      <c r="E13" s="11"/>
    </row>
    <row r="15" spans="2:5">
      <c r="D15" s="4"/>
    </row>
  </sheetData>
  <mergeCells count="1">
    <mergeCell ref="B2:E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1"/>
  <sheetViews>
    <sheetView showGridLines="0" workbookViewId="0">
      <selection activeCell="B2" sqref="B2:D2"/>
    </sheetView>
  </sheetViews>
  <sheetFormatPr defaultColWidth="8.85546875" defaultRowHeight="21"/>
  <cols>
    <col min="1" max="1" width="8.85546875" style="1"/>
    <col min="2" max="2" width="55.140625" style="1" customWidth="1"/>
    <col min="3" max="3" width="22" style="1" customWidth="1"/>
    <col min="4" max="4" width="21.140625" style="1" customWidth="1"/>
    <col min="5" max="16384" width="8.85546875" style="1"/>
  </cols>
  <sheetData>
    <row r="2" spans="2:4">
      <c r="B2" s="15" t="s">
        <v>24</v>
      </c>
      <c r="C2" s="15"/>
      <c r="D2" s="15"/>
    </row>
    <row r="3" spans="2:4">
      <c r="B3" s="8"/>
      <c r="C3" s="8"/>
      <c r="D3" s="8"/>
    </row>
    <row r="4" spans="2:4">
      <c r="B4" s="2"/>
      <c r="C4" s="5">
        <v>2557</v>
      </c>
      <c r="D4" s="5">
        <v>2558</v>
      </c>
    </row>
    <row r="5" spans="2:4">
      <c r="B5" s="5" t="s">
        <v>16</v>
      </c>
      <c r="C5" s="2">
        <v>22.39</v>
      </c>
      <c r="D5" s="2">
        <v>45.24</v>
      </c>
    </row>
    <row r="6" spans="2:4">
      <c r="B6" s="5" t="s">
        <v>10</v>
      </c>
      <c r="C6" s="2">
        <v>54.25</v>
      </c>
      <c r="D6" s="2">
        <v>28.86</v>
      </c>
    </row>
    <row r="7" spans="2:4">
      <c r="B7" s="5" t="s">
        <v>11</v>
      </c>
      <c r="C7" s="2">
        <v>14.53</v>
      </c>
      <c r="D7" s="2">
        <v>22.55</v>
      </c>
    </row>
    <row r="8" spans="2:4">
      <c r="B8" s="5" t="s">
        <v>12</v>
      </c>
      <c r="C8" s="2">
        <v>8.83</v>
      </c>
      <c r="D8" s="2">
        <f>2.45+0.9</f>
        <v>3.35</v>
      </c>
    </row>
    <row r="9" spans="2:4">
      <c r="B9" s="1" t="s">
        <v>13</v>
      </c>
    </row>
    <row r="10" spans="2:4">
      <c r="B10" s="1" t="s">
        <v>14</v>
      </c>
    </row>
    <row r="11" spans="2:4">
      <c r="B11" s="1" t="s">
        <v>15</v>
      </c>
    </row>
  </sheetData>
  <mergeCells count="1"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7"/>
  <sheetViews>
    <sheetView showGridLines="0" workbookViewId="0">
      <selection activeCell="B2" sqref="B2"/>
    </sheetView>
  </sheetViews>
  <sheetFormatPr defaultColWidth="8.85546875" defaultRowHeight="21"/>
  <cols>
    <col min="1" max="1" width="8.85546875" style="1"/>
    <col min="2" max="2" width="26.140625" style="1" customWidth="1"/>
    <col min="3" max="3" width="18.28515625" style="1" customWidth="1"/>
    <col min="4" max="5" width="16.140625" style="1" customWidth="1"/>
    <col min="6" max="16384" width="8.85546875" style="1"/>
  </cols>
  <sheetData>
    <row r="2" spans="2:5">
      <c r="B2" s="7" t="s">
        <v>25</v>
      </c>
    </row>
    <row r="4" spans="2:5" s="7" customFormat="1">
      <c r="B4" s="5"/>
      <c r="C4" s="5">
        <v>2557</v>
      </c>
      <c r="D4" s="5">
        <v>2558</v>
      </c>
      <c r="E4" s="5">
        <v>2559</v>
      </c>
    </row>
    <row r="5" spans="2:5">
      <c r="B5" s="5" t="s">
        <v>28</v>
      </c>
      <c r="C5" s="2">
        <v>74.650000000000006</v>
      </c>
      <c r="D5" s="2">
        <v>72.05</v>
      </c>
      <c r="E5" s="2">
        <v>65.2</v>
      </c>
    </row>
    <row r="6" spans="2:5">
      <c r="B6" s="5" t="s">
        <v>29</v>
      </c>
      <c r="C6" s="2">
        <v>24.9</v>
      </c>
      <c r="D6" s="2">
        <v>27.52</v>
      </c>
      <c r="E6" s="2">
        <v>34.42</v>
      </c>
    </row>
    <row r="7" spans="2:5">
      <c r="B7" s="5" t="s">
        <v>30</v>
      </c>
      <c r="C7" s="2">
        <v>0.45</v>
      </c>
      <c r="D7" s="2">
        <v>0.43</v>
      </c>
      <c r="E7" s="2">
        <v>0.38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showGridLines="0" workbookViewId="0">
      <selection activeCell="B2" sqref="B2:E2"/>
    </sheetView>
  </sheetViews>
  <sheetFormatPr defaultRowHeight="15"/>
  <cols>
    <col min="2" max="2" width="43.42578125" bestFit="1" customWidth="1"/>
    <col min="3" max="3" width="16" customWidth="1"/>
    <col min="4" max="4" width="14.5703125" customWidth="1"/>
    <col min="5" max="5" width="27.5703125" customWidth="1"/>
  </cols>
  <sheetData>
    <row r="2" spans="2:5" ht="21">
      <c r="B2" s="15" t="s">
        <v>26</v>
      </c>
      <c r="C2" s="15"/>
      <c r="D2" s="15"/>
      <c r="E2" s="15"/>
    </row>
    <row r="3" spans="2:5" ht="18.75">
      <c r="E3" s="14" t="s">
        <v>23</v>
      </c>
    </row>
    <row r="4" spans="2:5" ht="21">
      <c r="B4" s="6" t="s">
        <v>8</v>
      </c>
      <c r="C4" s="6">
        <v>2557</v>
      </c>
      <c r="D4" s="6">
        <v>2558</v>
      </c>
      <c r="E4" s="6">
        <v>2559</v>
      </c>
    </row>
    <row r="5" spans="2:5" ht="21">
      <c r="B5" s="5" t="s">
        <v>0</v>
      </c>
      <c r="C5" s="3">
        <v>252627.31</v>
      </c>
      <c r="D5" s="3">
        <v>536725.26</v>
      </c>
      <c r="E5" s="3">
        <v>731828.33</v>
      </c>
    </row>
    <row r="6" spans="2:5" ht="21">
      <c r="B6" s="5" t="s">
        <v>1</v>
      </c>
      <c r="C6" s="3">
        <v>630159.13</v>
      </c>
      <c r="D6" s="3">
        <v>559697.54</v>
      </c>
      <c r="E6" s="3">
        <v>643033.15</v>
      </c>
    </row>
    <row r="7" spans="2:5" ht="21">
      <c r="B7" s="5" t="s">
        <v>2</v>
      </c>
      <c r="C7" s="3">
        <v>440614.78</v>
      </c>
      <c r="D7" s="3">
        <v>428736.23</v>
      </c>
      <c r="E7" s="3">
        <v>343866.8</v>
      </c>
    </row>
    <row r="8" spans="2:5" ht="21">
      <c r="B8" s="5" t="s">
        <v>3</v>
      </c>
      <c r="C8" s="3">
        <v>264863.87</v>
      </c>
      <c r="D8" s="3">
        <v>232721.36</v>
      </c>
      <c r="E8" s="3">
        <v>281866.93</v>
      </c>
    </row>
    <row r="9" spans="2:5" ht="21">
      <c r="B9" s="5" t="s">
        <v>4</v>
      </c>
      <c r="C9" s="3">
        <v>49688.12</v>
      </c>
      <c r="D9" s="3">
        <v>64126.76</v>
      </c>
      <c r="E9" s="3">
        <v>70316.38</v>
      </c>
    </row>
    <row r="10" spans="2:5" ht="21">
      <c r="B10" s="5" t="s">
        <v>5</v>
      </c>
      <c r="C10" s="3">
        <v>9352.7800000000007</v>
      </c>
      <c r="D10" s="3">
        <v>9506.93</v>
      </c>
      <c r="E10" s="3">
        <v>11300.29</v>
      </c>
    </row>
    <row r="11" spans="2:5" ht="21">
      <c r="B11" s="5" t="s">
        <v>6</v>
      </c>
      <c r="C11" s="3">
        <v>2453.91</v>
      </c>
      <c r="D11" s="3">
        <v>2085.8200000000002</v>
      </c>
      <c r="E11" s="3">
        <v>1668.66</v>
      </c>
    </row>
    <row r="12" spans="2:5" ht="21">
      <c r="B12" s="5" t="s">
        <v>7</v>
      </c>
      <c r="C12" s="3">
        <v>3677.99</v>
      </c>
      <c r="D12" s="3">
        <v>19091.28</v>
      </c>
      <c r="E12" s="3">
        <v>35057.56</v>
      </c>
    </row>
    <row r="13" spans="2:5" ht="21">
      <c r="B13" s="10" t="s">
        <v>9</v>
      </c>
      <c r="C13" s="9">
        <f>SUM(C5:C12)</f>
        <v>1653437.89</v>
      </c>
      <c r="D13" s="9">
        <f>SUM(D5:D12)</f>
        <v>1852691.1800000002</v>
      </c>
      <c r="E13" s="9">
        <f>SUM(E5:E12)</f>
        <v>2118938.0999999996</v>
      </c>
    </row>
  </sheetData>
  <mergeCells count="1">
    <mergeCell ref="B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1"/>
  <sheetViews>
    <sheetView showGridLines="0" tabSelected="1" workbookViewId="0">
      <selection activeCell="G14" sqref="G14"/>
    </sheetView>
  </sheetViews>
  <sheetFormatPr defaultColWidth="8.85546875" defaultRowHeight="21"/>
  <cols>
    <col min="1" max="1" width="8.85546875" style="1"/>
    <col min="2" max="2" width="46.5703125" style="1" customWidth="1"/>
    <col min="3" max="3" width="16.28515625" style="1" customWidth="1"/>
    <col min="4" max="4" width="19.85546875" style="1" customWidth="1"/>
    <col min="5" max="5" width="16.85546875" style="1" customWidth="1"/>
    <col min="6" max="6" width="17.7109375" style="1" customWidth="1"/>
    <col min="7" max="16384" width="8.85546875" style="1"/>
  </cols>
  <sheetData>
    <row r="2" spans="2:6">
      <c r="B2" s="15" t="s">
        <v>17</v>
      </c>
      <c r="C2" s="15"/>
      <c r="D2" s="15"/>
      <c r="E2" s="15"/>
      <c r="F2" s="15"/>
    </row>
    <row r="3" spans="2:6">
      <c r="F3" s="14" t="s">
        <v>23</v>
      </c>
    </row>
    <row r="4" spans="2:6" s="8" customFormat="1">
      <c r="B4" s="6" t="s">
        <v>8</v>
      </c>
      <c r="C4" s="6" t="s">
        <v>18</v>
      </c>
      <c r="D4" s="6" t="s">
        <v>19</v>
      </c>
      <c r="E4" s="6" t="s">
        <v>20</v>
      </c>
      <c r="F4" s="6" t="s">
        <v>21</v>
      </c>
    </row>
    <row r="5" spans="2:6">
      <c r="B5" s="5" t="s">
        <v>0</v>
      </c>
      <c r="C5" s="3">
        <v>57216.22</v>
      </c>
      <c r="D5" s="3">
        <v>17575.87</v>
      </c>
      <c r="E5" s="3">
        <v>269660.84999999998</v>
      </c>
      <c r="F5" s="3">
        <v>119.86</v>
      </c>
    </row>
    <row r="6" spans="2:6">
      <c r="B6" s="5" t="s">
        <v>2</v>
      </c>
      <c r="C6" s="3">
        <v>1.01</v>
      </c>
      <c r="D6" s="3">
        <v>581.25</v>
      </c>
      <c r="E6" s="3">
        <v>33.07</v>
      </c>
      <c r="F6" s="13">
        <v>0</v>
      </c>
    </row>
    <row r="7" spans="2:6">
      <c r="B7" s="5" t="s">
        <v>3</v>
      </c>
      <c r="C7" s="3">
        <v>2961.46</v>
      </c>
      <c r="D7" s="3">
        <v>592.53</v>
      </c>
      <c r="E7" s="3">
        <v>2.21</v>
      </c>
      <c r="F7" s="13">
        <v>0</v>
      </c>
    </row>
    <row r="8" spans="2:6">
      <c r="B8" s="5" t="s">
        <v>5</v>
      </c>
      <c r="C8" s="3">
        <v>2964.95</v>
      </c>
      <c r="D8" s="3">
        <v>381.16</v>
      </c>
      <c r="E8" s="3">
        <v>201.78</v>
      </c>
      <c r="F8" s="13">
        <v>0</v>
      </c>
    </row>
    <row r="9" spans="2:6">
      <c r="B9" s="5" t="s">
        <v>7</v>
      </c>
      <c r="C9" s="3">
        <v>5674.26</v>
      </c>
      <c r="D9" s="3">
        <v>6331.65</v>
      </c>
      <c r="E9" s="3">
        <v>879.39</v>
      </c>
      <c r="F9" s="3">
        <v>85.83</v>
      </c>
    </row>
    <row r="11" spans="2:6">
      <c r="B11" s="1" t="s">
        <v>22</v>
      </c>
    </row>
  </sheetData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รายการที่ 1</vt:lpstr>
      <vt:lpstr>รายการที่ 2</vt:lpstr>
      <vt:lpstr>รายการที่ 3</vt:lpstr>
      <vt:lpstr>รายการที่ 4</vt:lpstr>
      <vt:lpstr>รายการที่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 Tangpoolcharoen</dc:creator>
  <cp:lastModifiedBy>Pornprapat Butprasurt</cp:lastModifiedBy>
  <dcterms:created xsi:type="dcterms:W3CDTF">2017-05-25T13:39:43Z</dcterms:created>
  <dcterms:modified xsi:type="dcterms:W3CDTF">2017-08-03T08:43:30Z</dcterms:modified>
</cp:coreProperties>
</file>