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52529\Desktop\2.gdcatalog\1. Publicจาก ผอก.ปช. 27 พค.69\"/>
    </mc:Choice>
  </mc:AlternateContent>
  <bookViews>
    <workbookView xWindow="0" yWindow="0" windowWidth="23040" windowHeight="8940" firstSheet="1" activeTab="1"/>
  </bookViews>
  <sheets>
    <sheet name="Sheet1" sheetId="73" state="hidden" r:id="rId1"/>
    <sheet name="ประจำปี 2569" sheetId="77" r:id="rId2"/>
  </sheets>
  <calcPr calcId="162913"/>
</workbook>
</file>

<file path=xl/calcChain.xml><?xml version="1.0" encoding="utf-8"?>
<calcChain xmlns="http://schemas.openxmlformats.org/spreadsheetml/2006/main">
  <c r="I7" i="77" l="1"/>
  <c r="I14" i="77" l="1"/>
  <c r="I13" i="77"/>
  <c r="I12" i="77"/>
  <c r="I11" i="77"/>
  <c r="I10" i="77"/>
  <c r="I9" i="77"/>
  <c r="I8" i="77"/>
  <c r="I5" i="77"/>
  <c r="I4" i="77"/>
  <c r="I3" i="77"/>
  <c r="I2" i="77"/>
  <c r="I79" i="77"/>
  <c r="I125" i="77" l="1"/>
</calcChain>
</file>

<file path=xl/comments1.xml><?xml version="1.0" encoding="utf-8"?>
<comments xmlns="http://schemas.openxmlformats.org/spreadsheetml/2006/main">
  <authors>
    <author>นคร ภูริปัญโญ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นคร ภูริปัญโญ:</t>
        </r>
        <r>
          <rPr>
            <sz val="9"/>
            <color indexed="81"/>
            <rFont val="Tahoma"/>
            <family val="2"/>
          </rPr>
          <t xml:space="preserve">
1-9 งบพลางที่ต้องดำเนินการก่อน</t>
        </r>
      </text>
    </comment>
  </commentList>
</comments>
</file>

<file path=xl/sharedStrings.xml><?xml version="1.0" encoding="utf-8"?>
<sst xmlns="http://schemas.openxmlformats.org/spreadsheetml/2006/main" count="1106" uniqueCount="589">
  <si>
    <t xml:space="preserve"> โครงการบ้านเอื้ออาทรน่าน 
ตำบลดู่ใต้ อำเภอเมืองน่าน จังหวัดน่าน </t>
  </si>
  <si>
    <t xml:space="preserve">โครงบ้านเอื้ออาทรเชียงใหม่ (สันกำแพง) 
ตำบลต้นเปา อำเภอสันกำแพง จังหวัดเชียงใหม่ </t>
  </si>
  <si>
    <t>โครงการบ้านเอื้ออาทรรังสิตคลอง 10/1 
ตำบลบึงสนั่น อำเภอธัญบุรี จังหวัดปทุมธานี</t>
  </si>
  <si>
    <t xml:space="preserve">โครงการบ้านเอื้ออาทรรังสิตคลอง 9 
ตำบลบึงสนั่น อำเภอธัญบุรี จังหวัดปทุมธานี </t>
  </si>
  <si>
    <t>โครงการบ้านเอื้ออาทรรังสิต คลอง 10/2 
ตำบลบึงสนั่น อำเภอธัญบุรี จังหวัดปทุมธานี</t>
  </si>
  <si>
    <t>โครงการบ้านเอื้ออาทรเทพารักษ์ 1 
ตำบลเทพารักษ์ อำเภอเมืองสมุทรปราการ จังหวัดสมุทรปราการ</t>
  </si>
  <si>
    <t>โครงการเคหะชุมชนธนบุรี 1 ส่วน 3 ส่วน 4
แขวงแสมดำ เขตบางขุนเทียน กรุงเทพมหานคร</t>
  </si>
  <si>
    <t>โครงการเคหะชุมชนธนบุรี 3 ระยะ 3 
แขวงแสมดำ เขตบางขุนเทียน กรุงเทพมหานคร</t>
  </si>
  <si>
    <t>โครงการประชาอุทิศ 76 ซอยประชาอุทิศ 76
แขวงทุ่งครุ เขตทุ่งครุ กรุงเทพมหานคร</t>
  </si>
  <si>
    <t>โครงการเคหะชุมชนหาดใหญ่ ระยะที่ 1,3,4
ตำบลหาดใหญ่ อำเภอหาดใหญ่ จังหวัดสงขลา</t>
  </si>
  <si>
    <t>โครงการบ้านเอื้ออาทรชุมพร ระยะ 3/1 
ตำบลบางลึก อำเภอเมืองชุมพร จังหวัดชุมพร</t>
  </si>
  <si>
    <t>โครงการเคหะชุมชนตรัง ระยะ 1 และ ระยะ 2 
ตำบลควนธานี อำเภอกันตัง จังหวัดตรัง</t>
  </si>
  <si>
    <t>โครงการเคหะชุมชนชุมพร ระยะ 1 
ตำบลบางลึก อำเภอเมืองชุมพร จังหวัดชุมพร</t>
  </si>
  <si>
    <t>โครงการเคหะชุมชนธนบุรี 2 ระยะ 1
แขวงแสมดำ เขตบางขุนเทียน กรุงเทพมหานคร</t>
  </si>
  <si>
    <t>งานปรับปรุงซ่อมแซมอาคารศูนย์ชุมชน</t>
  </si>
  <si>
    <t>งานปรับปรุงซ่อมแซมอาคารศูนย์ชุมชน
งานปรับปรุงซ่อมแซมรั้วกำแพงกันดิน</t>
  </si>
  <si>
    <t>งานปรับปรุงซ่อมแซมอาคารศูนย์ชุมชน
งานปรับปรุงทางเท้า</t>
  </si>
  <si>
    <t>งานติดตั้งลูกระนาด/คันชะลอ</t>
  </si>
  <si>
    <t xml:space="preserve"> โครงการบ้านเอื้ออาทรลำปาง (ต้นธงชัย) 
ตำบลต้นธงชัย อำเภอเมืองลำปาง จังหวัดลำปาง </t>
  </si>
  <si>
    <t xml:space="preserve"> โครงการบ้านเอื้ออาทรลำปาง (พิชัย) 
ตำบลพิชัย อำเภอเมืองลำปาง  จังหวัดลำปาง </t>
  </si>
  <si>
    <t xml:space="preserve">โครงการบ้านเอื้ออาทรลพบุรี (พัฒนานิคม 2) 
ตำบลพัฒนานิคม อำเภอพัฒนานิคม จังหวัดลพบุรี </t>
  </si>
  <si>
    <t xml:space="preserve">โครงการบ้านเอื้ออาทรลพบุรี (ลำนารายณ์) 
ตำบลลำนารายณ์ อำเภอชัยบาดาล จังหวัดลพบุรี </t>
  </si>
  <si>
    <t xml:space="preserve">โครงการบ้านเอื้ออาทรสุโขทัย ( สวรรคโลก ) 
ตำบลในเมือง อำเภอสวรรคโลก จังหวัดสุโขทัย </t>
  </si>
  <si>
    <t xml:space="preserve">โครงการบ้านเอื้ออาทรสุโขทัย ( สท.1 ) 
ตำบลปากแคว  อำเภอเมืองสุโขทัย จังหวัดสุโขทัย </t>
  </si>
  <si>
    <t xml:space="preserve">โครงการบ้านเอื้ออาทรอุตรดิตถ์ ( งิ้วงาม ) 
ตำบลงิ้วงาม อำเภอเมืองอุตรดิตถ์ จังหวัดอุตรดิตถ์ </t>
  </si>
  <si>
    <t xml:space="preserve">โครงการบ้านเอื้ออาทรเชียงราย ( ริมกก ) 
ตำบลริมกก อำเภอเมืองเชียงราย จังหวัดเชียงราย </t>
  </si>
  <si>
    <t xml:space="preserve">โครงการบ้านเอื้ออาทรเชียงใหม่ ( สันป่าตอง) 
ตำบลสันกลาง อำเภอสันป่าตอง จังหวัดเชียงใหม่ </t>
  </si>
  <si>
    <t>งานปรับปรุงซ่อมแซมอาคารศูนย์ชุมชน
งานปรับปรุงซ่อมแซมฝาบ่อพัก</t>
  </si>
  <si>
    <t xml:space="preserve">โครงการบ้านเอื้ออาทรเชียงใหม่ (เจ้าแม่กวนอิม) 
ตำบลป่าแดด อำเภอเมืองเชียงใหม่ จังหวัดเชียงใหม่ </t>
  </si>
  <si>
    <t>งานปรับปรุงซ่อมแซมอาคารศูนย์ชุมชน ติดตั้งกันสาด ติดตั้งแผงบังแดด ฝาตะแกรงเหล็กรางยู 
งานลอกท่อระบายน้ำและรางยู</t>
  </si>
  <si>
    <t xml:space="preserve">โครงการเคหะชุมชนลพบุรี ระยะ 1-3  
ตำบลกกโก อำเภอเมืองลพบุรี จังหวัดลพบุรี </t>
  </si>
  <si>
    <t xml:space="preserve">โครงการบ้านเอื้ออาทรเชียงใหม่ (หนองหอย 2) 
ตำบลหนองหอย อำเภอเมืองเชียงใหม่  จังหวัดเชียงใหม่ </t>
  </si>
  <si>
    <t>โครงการบ้านเอื้ออาทรนครสวรรค์ 2 
ตำบลวัดไทร อำเภอเมืองนครสวรรค์ จังหวัดนครสวรรค์</t>
  </si>
  <si>
    <t xml:space="preserve">โครงการบ้านเอื้ออาทรเชียงใหม่ (หนองหอย 1)
ตำบลหนองหอย อำเภอเมืองเชียงใหม่ จังหวัดเชียงใหม่ </t>
  </si>
  <si>
    <t xml:space="preserve">โครงการบ้านเอื้ออาทรเชียงใหม่ (สันผีเสื้อ) 
ตำบลสันผีเสื้อ อำเภอเมืองเชียงใหม่ จังหวัดเชียงใหม่ </t>
  </si>
  <si>
    <t>งานติดตั้งระบบไฟฟ้าส่องสว่างลานตลาด ประกอบและติดตั้งตู้ควบคุมการเปิดปิด
อัตโนมัติระบบไฟฟ้าแสงสว่างลานตลาด, งานลอกท่อระบายน้ำ</t>
  </si>
  <si>
    <t xml:space="preserve">โครงการเคหะชุมชนหนองหอย ระยะ 1 
ตำบลหนองหอย อำเภอเมืองเชียงใหม่ จังหวัดเชียงใหม่ </t>
  </si>
  <si>
    <t>งานปรับปรุงทางเท้า คสล.  ก่อสร้างโครงหลังคาจอดรถ Metat Sheet 
ลานอเนกประสงค์ คสล. ปรับปรุงซ่อมแซมภายในอาคารสำนักงาน</t>
  </si>
  <si>
    <t>โครงการบ้านเอื้ออาทรรังสิตคลอง 5/3 
ตำบลคลองห้า อำเภอคลองหลวง จังหวัดปทุมธานี</t>
  </si>
  <si>
    <t>โครงการบ้านเอื้ออาทรสมุทรปราการ (ศรีวารีน้อย) 
ตำบลศีรษะจรเข้ใหญ่ อำเภอบางเสาธง จังหวัดสมุทรปราการ</t>
  </si>
  <si>
    <t>โครงการบ้านเอื้ออาทรวัดศรีวารีน้อย เฟส 2 
ตำบลศีรษะจรเข้ใหญ่ อำเภอบางเสาธง จังหวัดสมุทรปราการ</t>
  </si>
  <si>
    <t>งานปรับปรุงทางเท้า, งานฝาตะแกรงเหล็ก,งานปรับปรุงซ่อมแซมฝาบ่อพัก</t>
  </si>
  <si>
    <t>โครงการบ้านเอื้ออาทรประจวบคีรีขันธ์ หัวหิน 3 
ตำบลหนองแก อำเภอหัวหิน จังหวัดประจวบคีรีขันธ์</t>
  </si>
  <si>
    <t>โครงการบ้านเอื้ออาทรประจวบคีรีขันธ์ ระยะ3/2 เกาะหลัก
ตำบลเกาะหลัก  อำเภอเมืองประจวบคีรีขันธ์ จังหวัดประจวบคีรีขันธ์</t>
  </si>
  <si>
    <t>โครงการบ้านเอื้ออาทรภูเก็ต ระยะ 2 และระยะ 3/1 (ลิพอน) 
ตำบลศรีสุนทร อำเภอถลาง จังหวัดภูเก็ต</t>
  </si>
  <si>
    <t>งานปรับปรุงซ่อมแซมอาคารศูนย์ชุมชน แบบชั้นเดียว 
งานปรับปรุงซ่อมแซมป้ายซอย - ถนน ภายในโครงการ</t>
  </si>
  <si>
    <t xml:space="preserve">งานปรับปรุงซ่อมแซมอาคารศูนย์ชุมชน  รื้อถอนรั้ว
ก่อสร้างรั้ววายเมท  ฝาตะแกรงเหล็กรางยู  รั้วเหล็กวายเมทชุบสังกะสี  </t>
  </si>
  <si>
    <t>งานปรับปรุงซ่อมแซมอาคารศูนย์ชุมชน  ก่อสร้างรั้ว
คอนกรีตอิฐบล็อค พร้อมกำแพงกันดินงานรั้วเหล็กวายเมทชุบสังกะสี</t>
  </si>
  <si>
    <t xml:space="preserve"> งานปรับปรุงซ่อมแซมอาคารศูนย์ชุมชน แบบชั้นเดียว 
งานปรับปรุงซ่อมแซมป้ายซอย - ถนน ภายในโครงการ
และพื้นห้องพักขยะ ค.ส.ล. </t>
  </si>
  <si>
    <t xml:space="preserve"> งานป้ายโครงการ </t>
  </si>
  <si>
    <t xml:space="preserve">งานปรับปรุงซ่อมแซมอาคารศูนย์ชุมชน ติดตั้งกันสาด ฝาตะแกรงเหล็กรางยู, งานติดตั้งไฟฟ้ากระพริบโซลาเซลล์ ระบบโซล่าเซลล์ไฟส่องสว่างป้ายโครงการ, ระบบไฟฟ้าส่องสว่างลานตลาด, งานประกอบและติดตั้งตู้ควบคุมการเปิดปิดอัตโนมัติระบบไฟฟ้าแสงสว่างลานตลาด - งานตัดหญ้าและงานลอกท่อระบายน้ำ
</t>
  </si>
  <si>
    <t>งานปรับปรุงทางเท้า คสล. ด้านหน้าศูนย์ชุมชนและสนามกีฬา
งานตัดหญ้าและงานลอกท่อ</t>
  </si>
  <si>
    <t>งานลานเอนกประสงค์ คสล., 
งานก่อสร้างป้ายประชาสัมพันธ์</t>
  </si>
  <si>
    <t>งานปรับปรุงซ่อมแซมหลังคาที่จอดรถหลังอาคารศูนย์ชุมชนและงาน
ลอกท่อระบายน้ำและตัดวัชพืช</t>
  </si>
  <si>
    <t>งานปรับปรุงซ่อมแซมอาคารศูนย์ชุมชน งานทาสีรั้วคอนกรีตบล็อค/ลูกกรงเหล็ก 
รอบอาคารศูนย์ชุมชนและงานปรับปรุงทางเท้า</t>
  </si>
  <si>
    <t>งานปรับปรุงซ่อมแซมอาคารศูนย์ชุมชน งานทาสีรั้วคอนกรีตบล็อค/ลูกกรงเหล็ก 
รอบอาคารศูนย์ฯ และงานปรับปรุงทางเท้า</t>
  </si>
  <si>
    <t>งานปรับปรุงทางเท้า,งานปรับปรุงซ่อมแซมบ่อพักพร้อมฝาบ่อ คสล.,
ก่อสร้างรั้วตาข่าย, งานรั้วประตูทางเข้า, ปรับปรุงป้ายชื่อโครงการ, 
ปรับปรุงซ่อมแซมท่อสูบน้ำแนวตั้ง, ปรับปรุงซ่อมแซมไฟฟ้าโรงสูบน้ำ</t>
  </si>
  <si>
    <t>งานก่อสร้างรั้วตาข่าย รั้วประตูทางเข้า,งานตัดต้นไม้และงานตัดหญ้า</t>
  </si>
  <si>
    <t>งานปรับปรุงศูนย์เด็กเล็ก, ลานกีฬา, ก่อสร้างรั้วตาข่าย
งานรั้วประตูทางเข้า ซ่อมแซมโครงหลังคา Metal Sheet</t>
  </si>
  <si>
    <t>งานฝาตะแกรงเหล็ก, สูบบ่อเกอะ, ลอกท่อระบายน้ำและบ่อพัก</t>
  </si>
  <si>
    <t>งานปรับปรุงรั้ว, ปรับปรุงอาคารโรงสูบ, ปรับปรุงถนน คสล.,
ลอกท่อระบายน้ำบ่อพักและลำราง คสล.</t>
  </si>
  <si>
    <t>งานฝาตะแกรงเหล็ก,ปรับปรุงทางเท้า, ถนน คสล., ปรับปรุงซ่อมแซมขอบบ่อพัก
พร้อมฝาบ่อ คสล.,ฝารางยู คสล., ปรับปรุงเครื่องจักรกลไฟฟ้า, ลอกดินและตะกอน
และงานลอกท่อระบายน้ำและบ่อพัก</t>
  </si>
  <si>
    <t>รั้วคอนกรีตบล็อก/ลูกกรงเหล็ก, ประตูเหล็กบานเลื่อน, ก่อสร้างลานเอนกประสงค์, และ
งานตัดหญ้าวัชพืช</t>
  </si>
  <si>
    <t>งานซ่อมแซมอาคารศูนย์ชุมชน, งานรั้วคอนกรีตบล็อก/ลูกกรงเหล็ก, ประตูเหล็ก
บานเลื่อน, งานก่อสร้างลานเอนกประสงค์, ก่อสร้างรางยู คสล. และฝารางยู คสล. และ 
งานตัดหญ้าวัชพืช</t>
  </si>
  <si>
    <t>งานปรับปรุงพื้นทางเท้า คสล.ทางเข้าโครงการ, คันหิน คสล.ปรับปรุงขอบบ่อพัก
พร้อมฝาบ่อ คสล., วางท่อระบายน้ำ คสล. บ่อพัก คสล., ฝาบ่อพัก คสล. 
ป้ายบอกชื่อซอย, ป้ายประชาสัมพันธ์ ก่อสร้างสนามเปตองและงานตัดต้นไม้</t>
  </si>
  <si>
    <t>แล้วเสร็จ</t>
  </si>
  <si>
    <t xml:space="preserve">โพธ์ </t>
  </si>
  <si>
    <t>เมืองศรีสะเกษ</t>
  </si>
  <si>
    <t xml:space="preserve">โครงการเคหะชุมชนคลองจั่น  </t>
  </si>
  <si>
    <t xml:space="preserve">คลองจั่น  </t>
  </si>
  <si>
    <t xml:space="preserve">บางกะปิ </t>
  </si>
  <si>
    <t xml:space="preserve">กรุงเทพมหานคร </t>
  </si>
  <si>
    <t xml:space="preserve">โครงการเคหะชุมชนคลองจั่นรับโอน </t>
  </si>
  <si>
    <t xml:space="preserve">โครงการบ้านเอื้ออาทรมุกดาหาร1,2 </t>
  </si>
  <si>
    <t xml:space="preserve">มุกดาหาร </t>
  </si>
  <si>
    <t xml:space="preserve">เมืองมุกดาหาร </t>
  </si>
  <si>
    <t xml:space="preserve">ศรีสะเกษ </t>
  </si>
  <si>
    <t xml:space="preserve">โครงการบ้านเอื้ออาทรบางบัวทอง 2 (บางกรวย-ไทรน้อย)  </t>
  </si>
  <si>
    <t xml:space="preserve">บางบัวทอง </t>
  </si>
  <si>
    <t>นนทบุรี</t>
  </si>
  <si>
    <t>นครราชสีมา</t>
  </si>
  <si>
    <t>หนองคาย</t>
  </si>
  <si>
    <t>อุบลราชธานี</t>
  </si>
  <si>
    <t>ศรีสะเกษ</t>
  </si>
  <si>
    <t xml:space="preserve">นนทบุรี </t>
  </si>
  <si>
    <t xml:space="preserve">โครงการบ้านเอื้ออาทรนนทบุรี (กันตนา)  </t>
  </si>
  <si>
    <t xml:space="preserve">บางใหญ่ </t>
  </si>
  <si>
    <t xml:space="preserve">โครงการบ้านเอื้ออาทรนครราชสีมา (บ้านเกาะ) </t>
  </si>
  <si>
    <t xml:space="preserve">บ้านเกาะ </t>
  </si>
  <si>
    <t xml:space="preserve">เมืองนครราชสีมา </t>
  </si>
  <si>
    <t xml:space="preserve">นครราชสีมา </t>
  </si>
  <si>
    <t xml:space="preserve">โครงการบ้านเอื้ออาทรหนองคาย 2 (มิตรภาพ) เฟส2 </t>
  </si>
  <si>
    <t xml:space="preserve">โพธิ์ชัย </t>
  </si>
  <si>
    <t xml:space="preserve">เมืองหนองคาย </t>
  </si>
  <si>
    <t xml:space="preserve">โครงการเคหะชุมชนฉลองกรุง ระยะ 1 และ ระยะ 2 </t>
  </si>
  <si>
    <t xml:space="preserve">ลำผักชี </t>
  </si>
  <si>
    <t xml:space="preserve">หนองจอก </t>
  </si>
  <si>
    <t xml:space="preserve">โครงการบ้านเอื้ออาทรอุบลราชธานี (วารินชำราบ) </t>
  </si>
  <si>
    <t xml:space="preserve">โนนผึ้ง </t>
  </si>
  <si>
    <t xml:space="preserve">วารินชำราบ </t>
  </si>
  <si>
    <t xml:space="preserve">อุบลราชธานี </t>
  </si>
  <si>
    <t>โครงการบ้านเคหะชุมชนฯ ลาดกระบัง ระยะ 1 (โซน 5)</t>
  </si>
  <si>
    <t xml:space="preserve">คลองสองต้นนุ่น </t>
  </si>
  <si>
    <t xml:space="preserve">ลาดกระบัง </t>
  </si>
  <si>
    <t>นครปฐม</t>
  </si>
  <si>
    <t xml:space="preserve">โครงการเคหะชุมชนและบริการชุมชน จังหวัดหนองคาย (แยกเวียงจันทน์) ส่วนที่1,2,3 </t>
  </si>
  <si>
    <t xml:space="preserve">หนองคาย </t>
  </si>
  <si>
    <t xml:space="preserve">โครงการบ้านเอื้ออาทรศรีสะเกษ (หนองครก) </t>
  </si>
  <si>
    <t xml:space="preserve">หนองครก </t>
  </si>
  <si>
    <t xml:space="preserve">เมืองศรีสะเกษ </t>
  </si>
  <si>
    <t xml:space="preserve">โครงการบ้านเอื้ออาทรอุบลราชธานี (ห้วยคุ้ม) </t>
  </si>
  <si>
    <t>ขามใหญ่</t>
  </si>
  <si>
    <t xml:space="preserve">เมืองอุบลราชธานี </t>
  </si>
  <si>
    <t xml:space="preserve">โครงการบ้านเอื้ออาทรแก้วประดับ </t>
  </si>
  <si>
    <t>กรุงเทพมหานคร</t>
  </si>
  <si>
    <t xml:space="preserve">โครงการบ้านเอื้ออาทรพุทธมณฑล 4 (นครปฐม) </t>
  </si>
  <si>
    <t xml:space="preserve">กระทุ่มล้ม </t>
  </si>
  <si>
    <t xml:space="preserve">สามพราน </t>
  </si>
  <si>
    <t xml:space="preserve">นครปฐม </t>
  </si>
  <si>
    <t xml:space="preserve">โครงการบ้านเอื้ออาทรสระบุรี (บ้านหมอ) </t>
  </si>
  <si>
    <t xml:space="preserve">บางโขมด </t>
  </si>
  <si>
    <t xml:space="preserve">บ้านหมอ </t>
  </si>
  <si>
    <t>สระบุรี</t>
  </si>
  <si>
    <t xml:space="preserve">โครงการบ้านเอื้ออาทรบุรีรัมย์ (สตึก) </t>
  </si>
  <si>
    <t xml:space="preserve">สตึก </t>
  </si>
  <si>
    <t xml:space="preserve">บุรีรัมย์ </t>
  </si>
  <si>
    <t xml:space="preserve">โครงการบ้านเอื้ออาทรสระบุรี (แก่งคอย) </t>
  </si>
  <si>
    <t xml:space="preserve">ตาลเดี่ยว </t>
  </si>
  <si>
    <t xml:space="preserve">แก่งคอย </t>
  </si>
  <si>
    <t xml:space="preserve">สระบุรี </t>
  </si>
  <si>
    <t xml:space="preserve">โครงกาบ้านเอื้ออาทรอุบลราชธานี (ม.ราชธานี) </t>
  </si>
  <si>
    <t>โครงการบ้านเอื้ออาทรนนทบุรี (วัดกู้ 3)</t>
  </si>
  <si>
    <t xml:space="preserve">บางพูด </t>
  </si>
  <si>
    <t xml:space="preserve">ปากเกร็ด </t>
  </si>
  <si>
    <t xml:space="preserve">โครงการบ้านเอื้ออาทรลาดหลุมแก้ว 3 </t>
  </si>
  <si>
    <t xml:space="preserve">ระแหง </t>
  </si>
  <si>
    <t xml:space="preserve">ลาดหลุมแก้ว </t>
  </si>
  <si>
    <t xml:space="preserve">ปทุมธานี </t>
  </si>
  <si>
    <t xml:space="preserve">โครงการบ้านเอื้ออาทรพุทธมณฑลสาย 4 (วัดนครชื่นชุ่ม)   </t>
  </si>
  <si>
    <t xml:space="preserve">โครงการบ้านเอื้ออาทรจังหวัดนครปฐม (กระทุ่มล้ม) </t>
  </si>
  <si>
    <t>โครงการบ้านเอื้ออาทรมิตรไมตรี</t>
  </si>
  <si>
    <t xml:space="preserve">โครงการบ้านเอื้ออาทรปัญญารามอินทรา </t>
  </si>
  <si>
    <t xml:space="preserve">บางชัน </t>
  </si>
  <si>
    <t xml:space="preserve">คลองสามวา </t>
  </si>
  <si>
    <t xml:space="preserve">โครงการบ้านเอื้ออาทรสกลนคร </t>
  </si>
  <si>
    <t xml:space="preserve">ธาตุเชิงชุม </t>
  </si>
  <si>
    <t xml:space="preserve">เมืองสกลนคร </t>
  </si>
  <si>
    <t xml:space="preserve">สกลนคร  </t>
  </si>
  <si>
    <t xml:space="preserve">โครงการบ้านเอื้ออาทรนครพนม </t>
  </si>
  <si>
    <t xml:space="preserve">ในเมือง </t>
  </si>
  <si>
    <t xml:space="preserve">เมืองนครพนม </t>
  </si>
  <si>
    <t xml:space="preserve">นครพนม </t>
  </si>
  <si>
    <t xml:space="preserve">โครงการเคหะชุมชนและบริการชุมชน จังหวัดศรีสะเกษ (โพนข่า) ระยะที่ 1-4 </t>
  </si>
  <si>
    <t xml:space="preserve">โครงการบ้านเอื้ออาทรบางบัวทอง 2 (บางกรวย-ไทรน้อย) </t>
  </si>
  <si>
    <t>ระยอง</t>
  </si>
  <si>
    <t>กำแพงเพชร</t>
  </si>
  <si>
    <t>โครงการเคหะชุมชนกำแพงเพชร ระยะ 1</t>
  </si>
  <si>
    <t xml:space="preserve">นครชุม </t>
  </si>
  <si>
    <t xml:space="preserve">เมืองกำแพงเพชร </t>
  </si>
  <si>
    <t>โครงการบ้านเอื้ออาทรจันทบุรี ระยะ 2 และ ระยะ 3/1</t>
  </si>
  <si>
    <t xml:space="preserve">ท่าช้าง </t>
  </si>
  <si>
    <t xml:space="preserve">เมืองจันทบุรี </t>
  </si>
  <si>
    <t xml:space="preserve">จันทบุรี </t>
  </si>
  <si>
    <t xml:space="preserve">โครงการบ้านเอื้ออาทรระยอง 3/1 </t>
  </si>
  <si>
    <t xml:space="preserve">ทับมา </t>
  </si>
  <si>
    <t xml:space="preserve">เมืองระยอง </t>
  </si>
  <si>
    <t xml:space="preserve">โครงการบ้านเอื้ออาทรสระแก้ว 3T </t>
  </si>
  <si>
    <t xml:space="preserve">สระแก้ว </t>
  </si>
  <si>
    <t>สมุทรสาคร</t>
  </si>
  <si>
    <t>สุรินทร์</t>
  </si>
  <si>
    <t>อุดรธานี</t>
  </si>
  <si>
    <t xml:space="preserve">เมืองสระแก้ว  </t>
  </si>
  <si>
    <t xml:space="preserve">สระแก้ว  </t>
  </si>
  <si>
    <t xml:space="preserve">โครงการบ้านเอื้ออาทรนครปฐม 2 (ถนนทหารบก) </t>
  </si>
  <si>
    <t xml:space="preserve">บ่อพลับ </t>
  </si>
  <si>
    <t xml:space="preserve">เมืองนครปฐม </t>
  </si>
  <si>
    <t>เมืองสมุทรสาคร</t>
  </si>
  <si>
    <t xml:space="preserve">โครงการบ้านเอื้ออาทรศาลายา (นครปฐม) </t>
  </si>
  <si>
    <t xml:space="preserve">มหาสวัสดิ์ </t>
  </si>
  <si>
    <t xml:space="preserve">พุทธมณฑล </t>
  </si>
  <si>
    <t xml:space="preserve">โครงการบ้านเอื้ออาทรศาลายา 3 (นครปฐม) </t>
  </si>
  <si>
    <t xml:space="preserve">ทรงคนอง </t>
  </si>
  <si>
    <t xml:space="preserve">โครงบ้านเอื้ออาทรสมุทรสาคร (ท่าจีน) </t>
  </si>
  <si>
    <t xml:space="preserve">ท่าจีน </t>
  </si>
  <si>
    <t xml:space="preserve">สมุทรสาคร </t>
  </si>
  <si>
    <t xml:space="preserve">โครงการบ้านเอื้ออาทรสมุทรสาคร (นาดี) </t>
  </si>
  <si>
    <t xml:space="preserve">นาดี </t>
  </si>
  <si>
    <t xml:space="preserve">เมืองสมุทรสาคร </t>
  </si>
  <si>
    <t>ขอนแก่น</t>
  </si>
  <si>
    <t xml:space="preserve">โครงการเคหะชุมชนและบริการชุมชน จังหวัดศรีสะเกษ (โพนข่า) ระยะ 1-4 </t>
  </si>
  <si>
    <t xml:space="preserve">โพธิ์ </t>
  </si>
  <si>
    <t xml:space="preserve">โครงการบ้านเอื้ออาทรอุบลราชธานี (ห้วยคุ้ม) เฟส 1-2 </t>
  </si>
  <si>
    <t xml:space="preserve">ขามใหญ่ </t>
  </si>
  <si>
    <t xml:space="preserve">โครงการบ้านเอื้ออาทรสุรินทร์ ระยะ 3/1 </t>
  </si>
  <si>
    <t xml:space="preserve">สลักได </t>
  </si>
  <si>
    <t xml:space="preserve">เมืองสุรินทร์ </t>
  </si>
  <si>
    <t>มหาสารคาม</t>
  </si>
  <si>
    <t xml:space="preserve">โครงการบ้านเอื้ออาทรมหาสารคาม 2 (ตลาด) เฟส2    </t>
  </si>
  <si>
    <t xml:space="preserve">ตลาด </t>
  </si>
  <si>
    <t xml:space="preserve">เมืองมหาสารคาม </t>
  </si>
  <si>
    <t xml:space="preserve">โครงการบ้านเอื้ออาทรอุดรธานี 4 (หนองสำโรง) </t>
  </si>
  <si>
    <t xml:space="preserve">หมูม่น </t>
  </si>
  <si>
    <t xml:space="preserve">เมืองอุดรธานี </t>
  </si>
  <si>
    <t xml:space="preserve">ธาตุเชิงชุม  </t>
  </si>
  <si>
    <t xml:space="preserve">สกลนคร </t>
  </si>
  <si>
    <t xml:space="preserve">เมืองขอนแก่น </t>
  </si>
  <si>
    <t>นครพนม</t>
  </si>
  <si>
    <t xml:space="preserve">โครงการเคหะชุมชนและบริการชุมชนจังหวัดกาฬสินธุ์ ระยะที่ 1-2 </t>
  </si>
  <si>
    <t xml:space="preserve">โพนทอง </t>
  </si>
  <si>
    <t xml:space="preserve">เมืองกาฬสินธุ์ </t>
  </si>
  <si>
    <t>กาฬสินธุ์</t>
  </si>
  <si>
    <t>โครงการบ้านเอื้ออาทรขอนแก่น (T)</t>
  </si>
  <si>
    <t xml:space="preserve">บ้านเป็ด </t>
  </si>
  <si>
    <t xml:space="preserve">โครงการบ้านเอื้ออาทรขอนแก่น 4 (ศิลา)  </t>
  </si>
  <si>
    <t xml:space="preserve">ศิลา </t>
  </si>
  <si>
    <t xml:space="preserve">โครงการบ้านเอื้ออาทรนครราชสีมา (โชคชัย) </t>
  </si>
  <si>
    <t xml:space="preserve">ท่าอ่าง </t>
  </si>
  <si>
    <t xml:space="preserve">โชคชัย </t>
  </si>
  <si>
    <t xml:space="preserve">โครงการบ้านเอื้ออาทรอุบลราชธานี (ช่องเม็ก) </t>
  </si>
  <si>
    <t xml:space="preserve">ช่องเม็ก </t>
  </si>
  <si>
    <t xml:space="preserve">สิรินธร </t>
  </si>
  <si>
    <t xml:space="preserve">โครงการบ้านเอื้ออาทรขอนแก่น (อำเภอพล) </t>
  </si>
  <si>
    <t xml:space="preserve">โจดหนองแก </t>
  </si>
  <si>
    <t xml:space="preserve">พล </t>
  </si>
  <si>
    <t xml:space="preserve">โครงการบ้านเอื้อาทรศรีสะเกษ (หนองครก) </t>
  </si>
  <si>
    <t xml:space="preserve">โครงการบ้านพักข้าราชการจังหวัดศรีสะเกษ (เทศบาล) </t>
  </si>
  <si>
    <t xml:space="preserve">โครงการบ้านพักข้าราชการจังหวัดศรีสะเกษ (ขนส่ง) </t>
  </si>
  <si>
    <t>โพธิ์</t>
  </si>
  <si>
    <t xml:space="preserve">โครงการอาคารเช่าจังหวัดศรีสะเกษ (รับโอน) </t>
  </si>
  <si>
    <t xml:space="preserve">โครงการเคหะชุมชนลาดกระบัง ระยะ 1 กรุงเทพมหานคร </t>
  </si>
  <si>
    <t>ทับยาว</t>
  </si>
  <si>
    <t>งานปรับปรุงระบบสาธารณูปโภค สาธารณูปการ ภายในเคหะชุมชน</t>
  </si>
  <si>
    <t xml:space="preserve">งานปรับปรุงสนามเด็กเล่น สวนสาธารณะ+สนามเด็กเล่น </t>
  </si>
  <si>
    <t xml:space="preserve">งานปรับปรุงซ่อมแซมลาน ค.ส.ล. </t>
  </si>
  <si>
    <t>งานปรับปรุงซ่อมแซมถนน ค.ส.ล. และทางเท้า</t>
  </si>
  <si>
    <t xml:space="preserve">งานปรับปรุงซ่อมแซมอาคารศูนย์ชุมชน </t>
  </si>
  <si>
    <t>งานก่อสร้าง พร้อมติดตั้งป้ายต่างๆ ภายในโครงการ</t>
  </si>
  <si>
    <t xml:space="preserve">งานปรับปรุงรั้วตาข่ายถักพร้อมอุปกรณ์บริเวณบ่อบำบัดน้ำเสีย </t>
  </si>
  <si>
    <t>งานก่อสร้างหลังคาคลุมลานอเนกประสงค์</t>
  </si>
  <si>
    <t>งานปรับปรุงซ่อมแซมป้ายโครงการ ถนน คสล. บ่อพัก คสล.</t>
  </si>
  <si>
    <t>งานปรับปรุงอาคารศูนย์ชุมชน ปรับปรุงระบบไฟฟ้า</t>
  </si>
  <si>
    <t>งานซ่อมแซมฝาบ่อพัก คสบ. พร้อมช่องรับน้ำภายในโครงการ</t>
  </si>
  <si>
    <t>งานปรับปรุงรั้วคอนกรีตบล็อกและกำแพงกันดิน คสล.</t>
  </si>
  <si>
    <t>งานก่อสร้างกำแพงกันดิน คสล. พร้อมรั้วอิฐบล็อก</t>
  </si>
  <si>
    <t>งานก่อสร้างรั้วคอนกรีตบล็อกโครงสร้าง ค.ส.ล.</t>
  </si>
  <si>
    <t>งานก่อสร้างรั้วผนังก่ออิฐบล็อก, กำแพงกันดิน</t>
  </si>
  <si>
    <t>งานคันกั้นน้ำ, ตระแกรงดักขยะ</t>
  </si>
  <si>
    <t>งานก่อสร้างที่จอดรถยนต์โครงหลังคาเหล็ก</t>
  </si>
  <si>
    <t>งานปรับปรุงซ่อมแซมถนน</t>
  </si>
  <si>
    <t>งานปรับปรุงถนน ค.ส.ล.</t>
  </si>
  <si>
    <t>งานก่อสร้างรางระบายน้ำ, งานก่อสร้างพื้น</t>
  </si>
  <si>
    <t>งานปรับปรุงซ่อมแซมอาคารพักขยะ</t>
  </si>
  <si>
    <t>งานปรับปรุงผิวถนนแอสฟัลท์ติกคอนกรีต</t>
  </si>
  <si>
    <t>งานลอกดินและตะกอน บริเวณคูระบายน้ำ</t>
  </si>
  <si>
    <t>โครงการบ้านเอื้ออาทรสุรินทร์ ระยะ 4 (สลักได)</t>
  </si>
  <si>
    <t>สลักได</t>
  </si>
  <si>
    <t>เมืองสุรินทร์</t>
  </si>
  <si>
    <t>งานปรับปรุงซ่อมแซมไฟฟ้าส่องสว่าง ภายในโครงการ</t>
  </si>
  <si>
    <t>โครงการบ้านเอื้ออาทรขอนแก่น 3</t>
  </si>
  <si>
    <t>บ้านเป็ด</t>
  </si>
  <si>
    <t>เมืองขอนแก่น</t>
  </si>
  <si>
    <t>โครงการบ้านเอื้ออาทรมุกดาหาร 1,2</t>
  </si>
  <si>
    <t>คำอาฮวน</t>
  </si>
  <si>
    <t>เมืองมุกดาหาร</t>
  </si>
  <si>
    <t>มุกดาหาร</t>
  </si>
  <si>
    <t>โครงการบ้านเอื้ออาทรหนองบัวลำภู 1,2</t>
  </si>
  <si>
    <t>หนองบัว</t>
  </si>
  <si>
    <t>เมืองหนองบัวลำภู</t>
  </si>
  <si>
    <t>หนองบัวลำภู</t>
  </si>
  <si>
    <t>งานปรับปรุงซ่อมแซมไฟฟ้าส่องสว่าง, ปรับปรุงซ่อมแซมศูนย์ชุมชน ภายในโครงการ</t>
  </si>
  <si>
    <t>โครงการเคหะชุมชนและบริการชุมชนนจังหวัดตรัง</t>
  </si>
  <si>
    <t>ควนธานี</t>
  </si>
  <si>
    <t>กันตรัง</t>
  </si>
  <si>
    <t>ตรัง</t>
  </si>
  <si>
    <t>โครงการเคหะชุมชนสุรินทร์</t>
  </si>
  <si>
    <t>โครงการบ้านเอื้ออาทรบ้านเอื้ออาทรลพบุรี (ลำนารายณ์) จ.ลพบุรี งบ พ.ร.บ.ปี 2568</t>
  </si>
  <si>
    <t>ลำนารายณ์</t>
  </si>
  <si>
    <t>ชัยบาดาล</t>
  </si>
  <si>
    <t>ลพบุรี </t>
  </si>
  <si>
    <t xml:space="preserve">งานบ่อบำบัดน้ำเสีย </t>
  </si>
  <si>
    <t>โครงการบ้านเอื้ออาทรลำพูน (ป่าสัก)  จ.ลำพูน งบ พ.ร.บ. ปี 2568</t>
  </si>
  <si>
    <t>ป่าสัก</t>
  </si>
  <si>
    <t>เมืองลำพูน</t>
  </si>
  <si>
    <t>ลำพูน</t>
  </si>
  <si>
    <t>งานซ่อมแซมระบบไฟฟ้า , งานปรับปรุงอาคารบ่อบำบัดน้ำเสีย</t>
  </si>
  <si>
    <t>โครงการบ้านเอื้ออาทรลำพูน (เหมืองง่า) จ.ลำพูน งบ พ.ร.บ. ปี 2568</t>
  </si>
  <si>
    <t xml:space="preserve">เหมือนง่า </t>
  </si>
  <si>
    <t>เมือง</t>
  </si>
  <si>
    <t>งานติดตั้งตอม่อและเสาไฟฟ้าส่องสว่างพร้อมโคมไฟ</t>
  </si>
  <si>
    <t>โครงการบ้านเอื้ออาทรอุตรดิตถ์ (ลับแล) งบ พ.ร.บ. ปี 2568</t>
  </si>
  <si>
    <t>ชัยจุมพล</t>
  </si>
  <si>
    <t>ลับแล</t>
  </si>
  <si>
    <t>อุตรดิตถ์</t>
  </si>
  <si>
    <t xml:space="preserve">งานติดตั้งตอม่อและเสาไฟฟ้าส่องสว่างพร้อมโคมไฟ </t>
  </si>
  <si>
    <t>โครงการบ้านเอื้ออาทรสมุทรสงคราม (บางแก้ว) จ.สมุทรสงคราม งบ พ.ร.บ. ปี 2568</t>
  </si>
  <si>
    <t xml:space="preserve">บางแก้ว </t>
  </si>
  <si>
    <t>สมุทรสงคราม</t>
  </si>
  <si>
    <t>งานปรับปรุงระบบบำบัดน้ำเสีย,งานโครงสร้างรองรับแผงโซล่าเซลล์</t>
  </si>
  <si>
    <t>โครงการบ้านเอื้ออาทรชลบุรี (พานทอง) จ.ชลบุรี งบ พ.ร.บ.ปี 2568</t>
  </si>
  <si>
    <t>พานทอง</t>
  </si>
  <si>
    <t xml:space="preserve">พานทอง </t>
  </si>
  <si>
    <t>ชลบุรี</t>
  </si>
  <si>
    <t>งานระบบไฟฟ้า , งานติดตั้งระบบผลิตไฟฟ้าจากพลังงานแสงอาทิตย์</t>
  </si>
  <si>
    <t>โครงการบ้านเอื้ออาทรกาญจนบุรี (แก่งเสี้ยน) จ.กาญจนบุรี งบ พ.ร.บ. ปี 2568</t>
  </si>
  <si>
    <t xml:space="preserve">แก่งเสี้ยน </t>
  </si>
  <si>
    <t>กาญจนบุรี</t>
  </si>
  <si>
    <t>โครงการบ้านเอื้ออาทรกระทุ่มแบน 2 (สวนหลวง) กรุงเทพมหานคร งบ พ.ร.บ. ปี 2568</t>
  </si>
  <si>
    <t xml:space="preserve">สวนหลวง </t>
  </si>
  <si>
    <t>กระทุ่มแบน</t>
  </si>
  <si>
    <t>งานติดตั้งป้ายสัญลักษณ์จอดรถสำหรับผู้พิการ ,รั้วคอนกรีตบล็อค , งานทาสี</t>
  </si>
  <si>
    <t>ภายในโครงการบ้านเอื้ออาทรสมุทรสาคร (ติดนิคม) จ.สมุทรสาคร งบ พ.ร.บ. ปี 2568</t>
  </si>
  <si>
    <t>ท่าทราย</t>
  </si>
  <si>
    <t xml:space="preserve">เมือง </t>
  </si>
  <si>
    <t>โครงการบ้านเอื้ออาทรชลบุรี (บ้านบึง 2)  งบ พ.ร.บ. ปี 2568</t>
  </si>
  <si>
    <t>บ้านบึง</t>
  </si>
  <si>
    <t xml:space="preserve">บ้านบึง </t>
  </si>
  <si>
    <t>งานปรับปรุงระบบบำบัดน้ำเสีย , งานโครงสร้างรองรับแผงโซล่าเซลล์</t>
  </si>
  <si>
    <t>โครงการบ้านเอื้ออาทรลพบุรี (ศรีอินทราทิตย์)  งบ พ.ร.บ.ปี 2568</t>
  </si>
  <si>
    <t xml:space="preserve">งานไฟฟ้าภายในอาคาร , งานตู้ควบคุมระบบบำบัดน้ำเสีย </t>
  </si>
  <si>
    <t>โครงการบ้านเอื้ออาทรรังสิตคลอง 5/2</t>
  </si>
  <si>
    <t>คลองห้า</t>
  </si>
  <si>
    <t xml:space="preserve">คลองหลวง </t>
  </si>
  <si>
    <t>ปทุมธานี</t>
  </si>
  <si>
    <t>งานปรับปรุงซ่อมแซมหลังคาโปร่งแสงอาคารศูนย์ชุมชน</t>
  </si>
  <si>
    <t>โครงการบ้านเอื้ออาทรเชียงใหม่ (ไนท์ซาฟารี)</t>
  </si>
  <si>
    <t>หนองควาย</t>
  </si>
  <si>
    <t>หางดง</t>
  </si>
  <si>
    <t>เชียงใหม่</t>
  </si>
  <si>
    <t>ปรับปรุงซ่อมแซมศูนย์ชุมชน, งานติดตั้งเครื่องสูบน้ำอัตโนมัติและถังเก็บน้ำไฟเบอร์กลาส</t>
  </si>
  <si>
    <t>โครงการบ้านเอื้ออาทรอุตรดิตถ์ (พิชัย)</t>
  </si>
  <si>
    <t>ในเมือง</t>
  </si>
  <si>
    <t>พิชัย</t>
  </si>
  <si>
    <t>งานก่อสร้างรั้วคอนกรีตบล็อคทึบล่าง-โปร่งบนพร้อมประตูบานเลื่อน, งานตัดหญ้า</t>
  </si>
  <si>
    <t>โครงการบ้านเอื้ออาทรพะเยา 1</t>
  </si>
  <si>
    <t>ท่าวังทอง</t>
  </si>
  <si>
    <t>เมืองพะเยา</t>
  </si>
  <si>
    <t>พะเยา</t>
  </si>
  <si>
    <t xml:space="preserve">งานปรับปรุงซ่อมแซมศูนย์ชุมชน  </t>
  </si>
  <si>
    <t>โครงการบ้านเอื้ออาทรชัยนาท (เขาท่าพระ)</t>
  </si>
  <si>
    <t>เขาท่าพระ</t>
  </si>
  <si>
    <t>เมืองชัยนาท</t>
  </si>
  <si>
    <t>ชัยนาท</t>
  </si>
  <si>
    <t>งานปรับปรุงรั้วอิฐบล็อคแบบทึบล่างโปร่งบน, งานปรับพื้นที่รอบบริเวณอาคารศูนย์ชุมชน</t>
  </si>
  <si>
    <t>โครงการบ้านเอื้ออาทรรังสิตคลอง 10/1</t>
  </si>
  <si>
    <t>บึงสนั่น</t>
  </si>
  <si>
    <t>ธัญบุรี</t>
  </si>
  <si>
    <t>งานปรับปรุงงานปรับปรุงลานอเนกประสงค์ คสล., งานซ่อมแซมรางระบายน้ำทิ้งลานตลาด</t>
  </si>
  <si>
    <t>โครงการบ้านเอื้ออาทรรังสิตคลอง 1</t>
  </si>
  <si>
    <t>ประชาธิปัตย์</t>
  </si>
  <si>
    <t>งานก่อสร้างรั้วตาข่ายป้องกันการบุกรุกลานตลาด</t>
  </si>
  <si>
    <t>โครงการเคหะชุมชนเชียงราย 1 ระยะ 1 (สันทราย)</t>
  </si>
  <si>
    <t>สันทราย</t>
  </si>
  <si>
    <t>เมืองเชียงราย</t>
  </si>
  <si>
    <t>เชียงราย</t>
  </si>
  <si>
    <t>งานซ่อมแซมสนามกีฬา, งานปรับปรุงซ่อมแซม ถนน คสล., งานลอกท่อระบายน้ำ (พร้อมขนทิ้ง), งานลอกดินและตะกอน</t>
  </si>
  <si>
    <t>โครงการบ้านเอื้ออาทรเชียงใหม่ (หนองหาร)</t>
  </si>
  <si>
    <t>หนองหาร</t>
  </si>
  <si>
    <t>งานปรับปรุงซ่อมแซมท่อระบายน้ำ, งานลอกท่อระบายน้ำ</t>
  </si>
  <si>
    <t>โครงการบ้านเอื้ออาทรสระบุรี (หนองไข่น้ำ)</t>
  </si>
  <si>
    <t>หนองไข่น้ำ</t>
  </si>
  <si>
    <t>หนองแค</t>
  </si>
  <si>
    <t>งานปรับปรุงซ่อมแซมศูนย์ชุมชน</t>
  </si>
  <si>
    <t>โครงการเคหะชุมชนสระบุรี 2 ระยะ 1,2</t>
  </si>
  <si>
    <t>ห้วยบง</t>
  </si>
  <si>
    <t>เฉลิมพระเกียรติ</t>
  </si>
  <si>
    <t>โครงการเคหะชุมชนตรัง ระยะ 1 และ ระยะ 2</t>
  </si>
  <si>
    <t>กันตัง</t>
  </si>
  <si>
    <t>งานซ่อมแซมขอบบ่อพัก ค.ส.ล., และฝ่าบ่อพัก ค.ส.ล., งานลอกท่อระบายน้ำ, งานตัดหญ้า, งานลอกดินตะกอน พร้อมขนทิ้ง</t>
  </si>
  <si>
    <t>โครงการบ้านเอื้ออาทรจังหวัดพัทลุง</t>
  </si>
  <si>
    <t>ควนมะพร้าว</t>
  </si>
  <si>
    <t>เมืองพัทลุง</t>
  </si>
  <si>
    <t>พัทลุง</t>
  </si>
  <si>
    <t>งานลอกท่อระบายน้ำ งานตัดหญ้า พร้อมขนทิ้งงานลอกดินตะกอน</t>
  </si>
  <si>
    <t xml:space="preserve"> 1 กค. 68</t>
  </si>
  <si>
    <t xml:space="preserve"> 29 ส.ค. 68</t>
  </si>
  <si>
    <t>โครงการเคหะชุมชนสุราษฎร์ธานี 2 ระยะ 1 (พุนพิน)</t>
  </si>
  <si>
    <t>ท่าข้าม</t>
  </si>
  <si>
    <t>พุนพิน</t>
  </si>
  <si>
    <t>สุราษฎร์ธานี</t>
  </si>
  <si>
    <t>งานปรับปรุงถนน ค.ส.ล.และฝาบ่อพัก ค.ส.ล.,งานซ่อมแซมรั้วโครงการ, งานป้ายจราจร (ป้ายลดความเร็ว)</t>
  </si>
  <si>
    <t>โครงการบ้านเอื้ออาทรนครศรีธรรมราช 2 (โพธิ์เสด็จ)</t>
  </si>
  <si>
    <t>โพธิ์เสด็จ</t>
  </si>
  <si>
    <t>เมืองนครศรีธรรมราช</t>
  </si>
  <si>
    <t>นครศรีธรรมราช</t>
  </si>
  <si>
    <t>ปรับปรุงซ่อมแซมอาคารศูนย์ชุมชน, งานซ่อมแซมรั้วโครงการ</t>
  </si>
  <si>
    <t>โครงการบ้านเอื้ออาทรนครศรีธรรมราช 1 (อ้อมค่าย)</t>
  </si>
  <si>
    <t>ปากพูน</t>
  </si>
  <si>
    <t>ปรับปรุงซ่อมแซมอาคารศูนย์ชุมชน</t>
  </si>
  <si>
    <t>โครงการเคหะชุมชนผู้มีรายได้น้อยถึงปานกลาง จังหวัดกระบี่ (กระบี่น้อย) (บ้านแฝด)</t>
  </si>
  <si>
    <t>กระบี่น้อย</t>
  </si>
  <si>
    <t>เมืองกระบี่</t>
  </si>
  <si>
    <t>กระบี่</t>
  </si>
  <si>
    <t xml:space="preserve">งานซ่อมแซมกำแพงโครงการ, งานปรับปรุงรั้ว
</t>
  </si>
  <si>
    <t>โครงการบ้านเอื้ออาทรภูเก็ต ระยะ 2 และระยะ 3/1 (ลิพอน)</t>
  </si>
  <si>
    <t>ศรีสุนทร</t>
  </si>
  <si>
    <t>ถลาง</t>
  </si>
  <si>
    <t>ภูเก็ต</t>
  </si>
  <si>
    <t>งานปรับปรุงซ่อมแซมอาคารศูนย์ชุมชน, งานปรับปรุงซ่อมแซมขอบบ่อพักพร้อมฝาบ่อ ค.ส.ล.</t>
  </si>
  <si>
    <t>โครงการบ้านเอื้ออาทรภูเก็ต (รัษฏา)</t>
  </si>
  <si>
    <t>รัษฏา</t>
  </si>
  <si>
    <t>เมืองภูเก็ต</t>
  </si>
  <si>
    <t>ปรับปรุงซ่อมแซมศูนย์ชุมชน</t>
  </si>
  <si>
    <t>โครงการบ้านเอื้ออาทรภูเก็ต (ถลาง)</t>
  </si>
  <si>
    <t>โครงการบ้านเอื้ออาทรบางขุนเทียน 2</t>
  </si>
  <si>
    <t>บางขุนเทียน</t>
  </si>
  <si>
    <t>งานปรับปรุงซ่อมแซมอาคารศูนย์ชุมชน, งานซ่อมฝาตะแกรงเหล็กลานตลาด</t>
  </si>
  <si>
    <t>โครงการบ้านเอื้ออาทรศาลายา 1 และศาลายา 2</t>
  </si>
  <si>
    <t>มหาสวัสดิ์</t>
  </si>
  <si>
    <t>พุทธมณฑล</t>
  </si>
  <si>
    <t>โครงการบ้านเอื้ออาทรสมุทรปราการ (แพรกษา 14) (T)</t>
  </si>
  <si>
    <t>แพรกษา</t>
  </si>
  <si>
    <t>เมืองสมุทรปราการ</t>
  </si>
  <si>
    <t>สมุทรปราการ</t>
  </si>
  <si>
    <t>โครงการเคหะชุมชนธนบุรี 2 ระยะ 1</t>
  </si>
  <si>
    <t>แสมดำ</t>
  </si>
  <si>
    <t xml:space="preserve">งานปรับปรุงโรงสูบน้ำ, งานตัดต้นไม้และตัดหญ้า </t>
  </si>
  <si>
    <t>โครงการบ้านเอื้ออาทรบางขุนเทียน 1</t>
  </si>
  <si>
    <t>งานปรับปรุงซ่อมแซมอาคารศูนย์ชุมชน, งานก่อสร้างรั้วคอนกรีตบล็อค</t>
  </si>
  <si>
    <t xml:space="preserve">โครงการบ้านเอื้ออาทรเชียงราย (ริมกก) </t>
  </si>
  <si>
    <t>ริมกก</t>
  </si>
  <si>
    <t>โครงการบ้านเอื้ออาทรเชียงราย (แม่สาย 1)</t>
  </si>
  <si>
    <t>โป่งผา</t>
  </si>
  <si>
    <t>แม่สาย</t>
  </si>
  <si>
    <t>งานปรับปรุงอาคารศูนย์ชุมชนและงานปรับปรุงซ่อมแซมรั้วโครงการ</t>
  </si>
  <si>
    <t xml:space="preserve">โครงการบ้านเอื้ออาทรเชียงใหม่ (สันป่าตอง) </t>
  </si>
  <si>
    <t>สันกลาง</t>
  </si>
  <si>
    <t xml:space="preserve">สันป่าตอง </t>
  </si>
  <si>
    <t xml:space="preserve">โครงการบ้านเอื้ออาทรเชียงใหม่ (เจ้าแม่กวนอิม) </t>
  </si>
  <si>
    <t>ป่าแดด</t>
  </si>
  <si>
    <t>เมืองเชียงใหม่</t>
  </si>
  <si>
    <t xml:space="preserve">โครงบ้านเอื้ออาทรเชียงใหม่ (สันกำแพง) </t>
  </si>
  <si>
    <t>ต้นเปา</t>
  </si>
  <si>
    <t>สันกำแพง</t>
  </si>
  <si>
    <t xml:space="preserve">โครงการบ้านเอื้ออาทรเชียงใหม่ (หนองหอย 2) </t>
  </si>
  <si>
    <t>หนองหอย</t>
  </si>
  <si>
    <t>โครงการบ้านเอื้ออาทรเชียงใหม่ (หนองหอย 1)</t>
  </si>
  <si>
    <t xml:space="preserve">โครงการบ้านเอื้ออาทรเชียงใหม่ (สันผีเสื้อ) </t>
  </si>
  <si>
    <t>สันผีเสื้อ</t>
  </si>
  <si>
    <t>โครงการเคหะชุมชนหนองหอย ระยะ 1</t>
  </si>
  <si>
    <t xml:space="preserve"> โครงการบ้านเอื้ออาทรน่าน </t>
  </si>
  <si>
    <t>ดู่ใต้</t>
  </si>
  <si>
    <t>เมืองน่าน</t>
  </si>
  <si>
    <t>น่าน</t>
  </si>
  <si>
    <t xml:space="preserve">โครงการเคหะชุมชนและบริการชุมชนนจังหวัดตาก (น้ำรึม)  </t>
  </si>
  <si>
    <t>น้ำรึม</t>
  </si>
  <si>
    <t>เมืองตาก</t>
  </si>
  <si>
    <t>ตาก</t>
  </si>
  <si>
    <t xml:space="preserve">โครงการบ้านเอื้ออาทรลำปาง (ต้นธงชัย) </t>
  </si>
  <si>
    <t>ต้นธงชัย</t>
  </si>
  <si>
    <t>เมืองลำปาง</t>
  </si>
  <si>
    <t>ลำปาง</t>
  </si>
  <si>
    <t>งานปรับปรุงซ่อมแซมอาคารศูนย์ชุมชน, ป้ายซอย - ถนน ภายในโครงการ</t>
  </si>
  <si>
    <t xml:space="preserve">โครงการบ้านเอื้ออาทรลำปาง (พิชัย) </t>
  </si>
  <si>
    <t xml:space="preserve">งานปรับปรุงซ่อมแซมอาคารศูนย์ชุมชน, ป้ายซอย - ถนน, ซ่อมแซมพื้นห้องพักขยะ ค.ส.ล. ภายในโครงการ
</t>
  </si>
  <si>
    <t xml:space="preserve">โครงการบ้านเอื้ออาทรอุตรดิตถ์ ( งิ้วงาม ) </t>
  </si>
  <si>
    <t>งิ้วงาม</t>
  </si>
  <si>
    <t xml:space="preserve">เมืองอุตรดิตถ์ </t>
  </si>
  <si>
    <t>อุตรดิตย์</t>
  </si>
  <si>
    <t xml:space="preserve">โครงการบ้านเอื้ออาทรสุโขทัย (สวรรคโลก) </t>
  </si>
  <si>
    <t>สวรรคโลก</t>
  </si>
  <si>
    <t>สุโขทัย</t>
  </si>
  <si>
    <t xml:space="preserve">โครงการบ้านเอื้ออาทรสุโขทัย ( สท.1 ) </t>
  </si>
  <si>
    <t>ปากแคว</t>
  </si>
  <si>
    <t xml:space="preserve">เมืองสุโขทัย </t>
  </si>
  <si>
    <t>โครงการเคหะชุมชนหนองคาย ระยะที่ 1</t>
  </si>
  <si>
    <t>หาดคำ</t>
  </si>
  <si>
    <t>เมืองหนองคาย</t>
  </si>
  <si>
    <t xml:space="preserve">โครงการบ้านเอื้ออาทรหนองคาย 1 และบ้านเอื้ออาทรหนองคาย 3/2 เฟส 2 </t>
  </si>
  <si>
    <t>โพธิ์ชัย</t>
  </si>
  <si>
    <t xml:space="preserve">โครงการบ้านเอื้ออาทรมหาสารคาม (เสริมไทย) </t>
  </si>
  <si>
    <t>ตลาด</t>
  </si>
  <si>
    <t>เมืองมหาสารคาม</t>
  </si>
  <si>
    <t>งานปรับปรุงซ่อมแซมไฟฟ้าส่องสว่าง, ที่จอดรถคนพิการศูนย์ชุมชน ภายในโครงการ</t>
  </si>
  <si>
    <t xml:space="preserve">โครงการเคหะชุมชนและบริการชุมชนนครราชสีมา (ปากช่อง 2) </t>
  </si>
  <si>
    <t>เมืองนครราชสีมา</t>
  </si>
  <si>
    <t xml:space="preserve">โครงการบ้านเอื้ออาทรพิษณุโลก (หัวรอ) </t>
  </si>
  <si>
    <t>หัวรอ</t>
  </si>
  <si>
    <t>เมืองพิษณุโลก</t>
  </si>
  <si>
    <t>พิษณุโลก</t>
  </si>
  <si>
    <t>โครงการบ้านเอื้ออาทรพิษณุโลก (ทหารอากาศ)</t>
  </si>
  <si>
    <t>วัดพริก</t>
  </si>
  <si>
    <t xml:space="preserve">โครงการบ้านเอื้ออาทรลพบุรี (พัฒนานิคม 2) </t>
  </si>
  <si>
    <t>พัฒนานิคม</t>
  </si>
  <si>
    <t>ลพบุรี</t>
  </si>
  <si>
    <t xml:space="preserve">โครงการเคหะชุมชนลพบุรี ระยะ 1-3  </t>
  </si>
  <si>
    <t>กกโก</t>
  </si>
  <si>
    <t>เมืองลพบุรี</t>
  </si>
  <si>
    <t xml:space="preserve">งานก่อสร้างป้ายโครงการ </t>
  </si>
  <si>
    <t>โครงการบ้านเคหะชุมชนอยุธยา 1 (หันตรา)</t>
  </si>
  <si>
    <t>หันตรา</t>
  </si>
  <si>
    <t>พระนครศรีอยุธยา</t>
  </si>
  <si>
    <t>โครงการบ้านเอื้ออาทรรังสิตคลอง 9</t>
  </si>
  <si>
    <t xml:space="preserve">โครงการบ้านเอื้ออาทรรังสิต คลอง 10/2 </t>
  </si>
  <si>
    <t>โครงการบ้านเอื้ออาทรรังสิตคลอง 5/3</t>
  </si>
  <si>
    <t>โครงการเคหะชุมชนธนบุรี 1 ส่วน 3 ส่วน 4</t>
  </si>
  <si>
    <t>โครงการประชาอุทิศ 76</t>
  </si>
  <si>
    <t>ทุ่งครุ</t>
  </si>
  <si>
    <t>งานปรับปรุงพื้นทางเท้า คสล, งานปรับปรุงฝารางวี คสล., งานซ่อมแซมท่อสุขาภิบาลและงานปรับระดับดินถม</t>
  </si>
  <si>
    <t>โครงการเคหะชุมชนธนบุรี 3 ระยะ 3</t>
  </si>
  <si>
    <t>โครงการเคหะชุมชนห้วยขวาง</t>
  </si>
  <si>
    <t>ดินแดง</t>
  </si>
  <si>
    <t xml:space="preserve">โครงการบ้านเอื้ออาทรขจรวิทย์ (บางปู) </t>
  </si>
  <si>
    <t>บางพลีใหญ่</t>
  </si>
  <si>
    <t>บางพลี</t>
  </si>
  <si>
    <t>งานปรับปรุงซ่อมแซมระบบป้องกันอัคคีภัย, ระบบล่อฟ้า ภายในโครงการ</t>
  </si>
  <si>
    <t xml:space="preserve">โครงการบ้านเอื้ออาทรเทพารักษ์ 1 </t>
  </si>
  <si>
    <t>เทพารักษ์</t>
  </si>
  <si>
    <t>โครงการบ้านเอื้ออาทรสมุทรปราการ (ศรีวารีน้อย)</t>
  </si>
  <si>
    <t xml:space="preserve">ศีรษะจรเข้ใหญ่ </t>
  </si>
  <si>
    <t>บางเสาธง</t>
  </si>
  <si>
    <t>โครงการบ้านเอื้ออาทรวัดศรีวารีน้อย เฟส 2</t>
  </si>
  <si>
    <t xml:space="preserve">โครงการเคหะชุมชนและบริการชุมชนจังหวัดชลบุรี (วัดรังสีสุธาวาส) </t>
  </si>
  <si>
    <t>สุรศักดิ์</t>
  </si>
  <si>
    <t>ศรีราชา</t>
  </si>
  <si>
    <t>โครงการเคหะชุมชนและบริการชุมชนนจังหวัดชลบุรี (บ้านบึง 2)</t>
  </si>
  <si>
    <t>โครงการเคหะชุมชนและบริการชุมชนนจังหวัดชลบุรี (บ้านบึง 3)</t>
  </si>
  <si>
    <t xml:space="preserve">โครงการเคหะชุมชนระยอง ระยะ 1 </t>
  </si>
  <si>
    <t>ทับมา</t>
  </si>
  <si>
    <t>เมืองระยอง</t>
  </si>
  <si>
    <t>โครงการเคหะชุมชนมาบตาพุด ระยะ 1</t>
  </si>
  <si>
    <t>ห้วยโป่ง</t>
  </si>
  <si>
    <t>โครงการเคหะชุมชนและบริการชุมชนนจังหวัดระยอง (ตะพง) ระยะที่ 1</t>
  </si>
  <si>
    <t>ตะพง</t>
  </si>
  <si>
    <t>โครงการเคหะชุมชนและบริการชุมชนนจังหวัดระยอง (ตะพง) ระยะที่ 2</t>
  </si>
  <si>
    <t xml:space="preserve">โครงการบ้านเอื้ออาทรระยอง (ประแสร์ 1) </t>
  </si>
  <si>
    <t>ทุ้งความกิน</t>
  </si>
  <si>
    <t>แกลง</t>
  </si>
  <si>
    <t xml:space="preserve">โครงการบ้านเอื้ออาทรระยอง (ประแสร์ 2) </t>
  </si>
  <si>
    <t>โครงการบ้านเอื้ออาทรระยอง (ตะพง)</t>
  </si>
  <si>
    <t>โครงการบ้านเอื้ออาทรประจวบคีรีขันธ์ หัวหิน 3</t>
  </si>
  <si>
    <t>หนองแก</t>
  </si>
  <si>
    <t xml:space="preserve">หัวหิน </t>
  </si>
  <si>
    <t xml:space="preserve">ประจวบคีรีขันธ์ </t>
  </si>
  <si>
    <t>โครงการบ้านเอื้ออาทรประจวบคีรีขันธ์ ระยะ3/2</t>
  </si>
  <si>
    <t xml:space="preserve">เกาะหลัก  </t>
  </si>
  <si>
    <t xml:space="preserve">เมืองประจวบคีรีขันธ์ </t>
  </si>
  <si>
    <t>โครงการเคหะชุมชนชุมพร ระยะ 1</t>
  </si>
  <si>
    <t>บางลึก</t>
  </si>
  <si>
    <t>เมืองชุมพร</t>
  </si>
  <si>
    <t>ชุมพร</t>
  </si>
  <si>
    <t>งานติดตั้งลูกระนาด/คันชะลอความเร็ว</t>
  </si>
  <si>
    <t>โครงการบ้านเอื้ออาทรภูเก็ต ระยะ 2 และ ระยะ 3/1 (ลิพอน)</t>
  </si>
  <si>
    <t xml:space="preserve">ถลาง </t>
  </si>
  <si>
    <t>โครงการเคหะชุมชนหาดใหญ่ ระยะที่ 1,3,4</t>
  </si>
  <si>
    <t>หาดใหญ่</t>
  </si>
  <si>
    <t>สงขลา</t>
  </si>
  <si>
    <t>งานปรับปรุงซ่อมแซมระบบป้องกันอัคคีภัย ภายในโครงการ</t>
  </si>
  <si>
    <t>โครงการบ้านเอื้ออาทรกำแพงเพชร (อำเภอเมือง)</t>
  </si>
  <si>
    <t>หนองปลิง</t>
  </si>
  <si>
    <t>เมืองกำแพงเพชร</t>
  </si>
  <si>
    <t>โครงการเคหะชุมชนและบริการชุมชนนหารายได้จังหวัดเชียงใหม่ (สันกำแพง) ระยะ 1</t>
  </si>
  <si>
    <t>โครงการบ้านเอื้ออาทรพิษณุโลก (พลายชุมพล) งบ พ.ร.บ.ปี 2569</t>
  </si>
  <si>
    <t xml:space="preserve">พลายชุมพล </t>
  </si>
  <si>
    <t xml:space="preserve">พิษณุโลก </t>
  </si>
  <si>
    <t xml:space="preserve">งานซ่อมแซมระบบไฟฟ้า , งานปรับปรุงซ่อมแซมรั้วรอบบริเวณ </t>
  </si>
  <si>
    <t>โครงการบ้านเอื้ออาทรพิษณุโลก (ทหารอากาศ) งบ พ.ร.บ.ปี 2569</t>
  </si>
  <si>
    <t>ไม้งาม</t>
  </si>
  <si>
    <t>โพไร่หวาน</t>
  </si>
  <si>
    <t>เมืองเพชรบุรี</t>
  </si>
  <si>
    <t>พชรบุรี</t>
  </si>
  <si>
    <t>หัวหิน</t>
  </si>
  <si>
    <t>วัดประคู่</t>
  </si>
  <si>
    <t>ประจวบคีรีขันธ์</t>
  </si>
  <si>
    <t xml:space="preserve">โครงการบ้านเอื้ออาทรพะเยา 2   
</t>
  </si>
  <si>
    <t xml:space="preserve">โครงการบ้านเอื้ออาทรตาก (ไม้งาม) 
</t>
  </si>
  <si>
    <t xml:space="preserve">โครงการเคหะชุมชนเพชรบุรี ระยะ 1 </t>
  </si>
  <si>
    <t xml:space="preserve">โครงการบ้านเอื้ออาทรนครศรีธรรมราช 1 (อ้อมค่าย) </t>
  </si>
  <si>
    <t xml:space="preserve">โครงการบ้านเอื้ออาทรสุราษฎร์ธานี (วัดประดู่) </t>
  </si>
  <si>
    <t>เมืองสุราษฎร์ธานี</t>
  </si>
  <si>
    <t xml:space="preserve">โครงการบ้านเอื้ออาทรหัวหิน 3 </t>
  </si>
  <si>
    <t xml:space="preserve">โครงการบ้านเอื้ออาทรสมุทรปราการ 1-3
</t>
  </si>
  <si>
    <t xml:space="preserve">งานปรับปรุงซ่อมแซมอาคารศูนย์ชุมชน 
งานติดตั้งป้ายสัญลักษณ์จอดรถสำหรับผู้พิการ และงานทาสีช่องจอดรถผู้พิการ พร้อมสัญลักษณ์ </t>
  </si>
  <si>
    <t xml:space="preserve">งานลอกท่อระบายน้ำ และรางยู ,งานฝาบ่อพักระบายน้ำ คสล. , งานแต่งขอบฝาบ่อพัก คสล. </t>
  </si>
  <si>
    <t xml:space="preserve">งานปรับปรุงซ่อมแซมขอบบ่อพักพร้อมฝาบ่อ คสล. , งานลอกท่อระบายน้ำ และบ่อพัก ภายในโครงการ </t>
  </si>
  <si>
    <t xml:space="preserve">งานเทพื้น คสล. สนามฟุตซอล, งานซ่อมแซมรั้วตาข่ายสนามฟุตบอล </t>
  </si>
  <si>
    <t>งานปรับปรุงซ่อมแซมอาคารศูนย์ชุมชน , งานครุภัณฑ์จัดซื้อ พร้อมติดตั้ง</t>
  </si>
  <si>
    <t>งานปรับปรุงซ่อมแซมอาคารศูนย์ชุมชน ,งานครุภัณฑ์จัดซื้อ พร้อมติดตั้ง</t>
  </si>
  <si>
    <t>ปี</t>
  </si>
  <si>
    <t>ชื่อโครงการ</t>
  </si>
  <si>
    <t>ตำบล</t>
  </si>
  <si>
    <t>อำเภอ</t>
  </si>
  <si>
    <t>จังหวัด</t>
  </si>
  <si>
    <t>ลักษณะงาน</t>
  </si>
  <si>
    <t>เวลา</t>
  </si>
  <si>
    <t>เริ่มสัญญา</t>
  </si>
  <si>
    <t>สิ้นสุดสัญญา</t>
  </si>
  <si>
    <t>ความก้าวหน้า</t>
  </si>
  <si>
    <t xml:space="preserve"> 6 ก.ย. 68</t>
  </si>
  <si>
    <t xml:space="preserve"> 3 ม.ค.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</si>
</sst>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87" formatCode="_-* #,##0.00_-;\-* #,##0.00_-;_-* &quot;-&quot;??_-;_-@_-"/>
    <numFmt numFmtId="188" formatCode="\t&quot;฿&quot;#,##0.00_);[Red]\(\t&quot;฿&quot;#,##0.00\)"/>
    <numFmt numFmtId="189" formatCode="_-* #,##0.0_-;\-* #,##0.0_-;_-* &quot;-&quot;??_-;_-@_-"/>
    <numFmt numFmtId="191" formatCode="#,##0_ ;\-#,##0\ "/>
    <numFmt numFmtId="196" formatCode="[$-107041E]d\ mmm\ yy;@"/>
  </numFmts>
  <fonts count="82"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AngsanaUPC"/>
      <family val="1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4"/>
      <color indexed="8"/>
      <name val="TH SarabunPSK"/>
      <family val="2"/>
      <charset val="22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6"/>
      <name val="AngsanaUPC"/>
      <family val="1"/>
    </font>
    <font>
      <sz val="12"/>
      <name val="นูลมรผ"/>
      <charset val="129"/>
    </font>
    <font>
      <sz val="11"/>
      <color indexed="8"/>
      <name val="Calibri"/>
      <family val="2"/>
      <charset val="222"/>
    </font>
    <font>
      <sz val="12"/>
      <name val="นูลมรผ"/>
    </font>
    <font>
      <sz val="11"/>
      <color indexed="8"/>
      <name val="Tahoma"/>
      <family val="2"/>
    </font>
    <font>
      <sz val="10"/>
      <name val="Tahoma"/>
      <family val="2"/>
      <charset val="222"/>
    </font>
    <font>
      <sz val="11"/>
      <color theme="1"/>
      <name val="Tahoma"/>
      <family val="2"/>
      <scheme val="minor"/>
    </font>
    <font>
      <sz val="11"/>
      <color rgb="FF006100"/>
      <name val="Tahoma"/>
      <family val="2"/>
      <charset val="222"/>
      <scheme val="minor"/>
    </font>
    <font>
      <sz val="16"/>
      <name val="TH SarabunPSK"/>
      <family val="2"/>
    </font>
    <font>
      <b/>
      <sz val="11"/>
      <color indexed="8"/>
      <name val="Tahoma"/>
      <family val="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1"/>
      <color indexed="8"/>
      <name val="Tahoma"/>
      <family val="2"/>
      <scheme val="minor"/>
    </font>
    <font>
      <sz val="11"/>
      <name val="Tahoma"/>
      <family val="2"/>
      <scheme val="minor"/>
    </font>
    <font>
      <sz val="11"/>
      <name val="Tahoma"/>
      <family val="2"/>
    </font>
    <font>
      <sz val="11"/>
      <color theme="1"/>
      <name val="Tahoma"/>
      <family val="2"/>
    </font>
    <font>
      <sz val="11"/>
      <name val="Tahoma"/>
      <family val="2"/>
      <scheme val="major"/>
    </font>
    <font>
      <b/>
      <sz val="11"/>
      <color indexed="8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5">
    <xf numFmtId="0" fontId="0" fillId="0" borderId="0"/>
    <xf numFmtId="0" fontId="4" fillId="2" borderId="0" applyNumberFormat="0" applyBorder="0" applyAlignment="0" applyProtection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8" borderId="0" applyNumberFormat="0" applyBorder="0" applyAlignment="0" applyProtection="0"/>
    <xf numFmtId="0" fontId="4" fillId="9" borderId="0" applyNumberFormat="0" applyBorder="0" applyAlignment="0" applyProtection="0"/>
    <xf numFmtId="0" fontId="5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10" borderId="0" applyNumberFormat="0" applyBorder="0" applyAlignment="0" applyProtection="0"/>
    <xf numFmtId="0" fontId="4" fillId="5" borderId="0" applyNumberFormat="0" applyBorder="0" applyAlignment="0" applyProtection="0"/>
    <xf numFmtId="0" fontId="5" fillId="5" borderId="0" applyNumberFormat="0" applyBorder="0" applyAlignment="0" applyProtection="0"/>
    <xf numFmtId="0" fontId="4" fillId="8" borderId="0" applyNumberFormat="0" applyBorder="0" applyAlignment="0" applyProtection="0"/>
    <xf numFmtId="0" fontId="5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7" fillId="3" borderId="0" applyNumberFormat="0" applyBorder="0" applyAlignment="0" applyProtection="0"/>
    <xf numFmtId="0" fontId="7" fillId="20" borderId="1" applyNumberFormat="0" applyAlignment="0" applyProtection="0"/>
    <xf numFmtId="0" fontId="11" fillId="21" borderId="2" applyNumberFormat="0" applyAlignment="0" applyProtection="0"/>
    <xf numFmtId="187" fontId="5" fillId="0" borderId="0" applyFont="0" applyFill="0" applyBorder="0" applyAlignment="0" applyProtection="0"/>
    <xf numFmtId="0" fontId="24" fillId="0" borderId="0"/>
    <xf numFmtId="0" fontId="9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4" fillId="7" borderId="1" applyNumberFormat="0" applyAlignment="0" applyProtection="0"/>
    <xf numFmtId="0" fontId="12" fillId="0" borderId="6" applyNumberFormat="0" applyFill="0" applyAlignment="0" applyProtection="0"/>
    <xf numFmtId="0" fontId="15" fillId="22" borderId="0" applyNumberFormat="0" applyBorder="0" applyAlignment="0" applyProtection="0"/>
    <xf numFmtId="0" fontId="22" fillId="23" borderId="7" applyNumberFormat="0" applyFont="0" applyAlignment="0" applyProtection="0"/>
    <xf numFmtId="0" fontId="18" fillId="20" borderId="8" applyNumberFormat="0" applyAlignment="0" applyProtection="0"/>
    <xf numFmtId="0" fontId="10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8" fillId="0" borderId="0" applyNumberFormat="0" applyFill="0" applyBorder="0" applyAlignment="0" applyProtection="0"/>
    <xf numFmtId="187" fontId="5" fillId="0" borderId="0" applyFont="0" applyFill="0" applyBorder="0" applyAlignment="0" applyProtection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4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7" fillId="3" borderId="0" applyNumberFormat="0" applyBorder="0" applyAlignment="0" applyProtection="0"/>
    <xf numFmtId="0" fontId="7" fillId="20" borderId="1" applyNumberFormat="0" applyAlignment="0" applyProtection="0"/>
    <xf numFmtId="0" fontId="11" fillId="21" borderId="2" applyNumberFormat="0" applyAlignment="0" applyProtection="0"/>
    <xf numFmtId="187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4" fillId="7" borderId="1" applyNumberFormat="0" applyAlignment="0" applyProtection="0"/>
    <xf numFmtId="0" fontId="12" fillId="0" borderId="6" applyNumberFormat="0" applyFill="0" applyAlignment="0" applyProtection="0"/>
    <xf numFmtId="0" fontId="15" fillId="22" borderId="0" applyNumberFormat="0" applyBorder="0" applyAlignment="0" applyProtection="0"/>
    <xf numFmtId="0" fontId="22" fillId="23" borderId="7" applyNumberFormat="0" applyFont="0" applyAlignment="0" applyProtection="0"/>
    <xf numFmtId="0" fontId="18" fillId="20" borderId="8" applyNumberFormat="0" applyAlignment="0" applyProtection="0"/>
    <xf numFmtId="9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7" fontId="28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2" fillId="0" borderId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23" borderId="0" applyNumberFormat="0" applyBorder="0" applyAlignment="0" applyProtection="0"/>
    <xf numFmtId="0" fontId="32" fillId="7" borderId="0" applyNumberFormat="0" applyBorder="0" applyAlignment="0" applyProtection="0"/>
    <xf numFmtId="0" fontId="32" fillId="6" borderId="0" applyNumberFormat="0" applyBorder="0" applyAlignment="0" applyProtection="0"/>
    <xf numFmtId="0" fontId="32" fillId="23" borderId="0" applyNumberFormat="0" applyBorder="0" applyAlignment="0" applyProtection="0"/>
    <xf numFmtId="0" fontId="32" fillId="6" borderId="0" applyNumberFormat="0" applyBorder="0" applyAlignment="0" applyProtection="0"/>
    <xf numFmtId="0" fontId="32" fillId="9" borderId="0" applyNumberFormat="0" applyBorder="0" applyAlignment="0" applyProtection="0"/>
    <xf numFmtId="0" fontId="32" fillId="22" borderId="0" applyNumberFormat="0" applyBorder="0" applyAlignment="0" applyProtection="0"/>
    <xf numFmtId="0" fontId="32" fillId="3" borderId="0" applyNumberFormat="0" applyBorder="0" applyAlignment="0" applyProtection="0"/>
    <xf numFmtId="0" fontId="32" fillId="6" borderId="0" applyNumberFormat="0" applyBorder="0" applyAlignment="0" applyProtection="0"/>
    <xf numFmtId="0" fontId="32" fillId="23" borderId="0" applyNumberFormat="0" applyBorder="0" applyAlignment="0" applyProtection="0"/>
    <xf numFmtId="0" fontId="33" fillId="6" borderId="0" applyNumberFormat="0" applyBorder="0" applyAlignment="0" applyProtection="0"/>
    <xf numFmtId="0" fontId="33" fillId="19" borderId="0" applyNumberFormat="0" applyBorder="0" applyAlignment="0" applyProtection="0"/>
    <xf numFmtId="0" fontId="33" fillId="11" borderId="0" applyNumberFormat="0" applyBorder="0" applyAlignment="0" applyProtection="0"/>
    <xf numFmtId="0" fontId="33" fillId="3" borderId="0" applyNumberFormat="0" applyBorder="0" applyAlignment="0" applyProtection="0"/>
    <xf numFmtId="0" fontId="33" fillId="6" borderId="0" applyNumberFormat="0" applyBorder="0" applyAlignment="0" applyProtection="0"/>
    <xf numFmtId="0" fontId="33" fillId="9" borderId="0" applyNumberFormat="0" applyBorder="0" applyAlignment="0" applyProtection="0"/>
    <xf numFmtId="9" fontId="25" fillId="0" borderId="0"/>
    <xf numFmtId="0" fontId="33" fillId="26" borderId="0" applyNumberFormat="0" applyBorder="0" applyAlignment="0" applyProtection="0"/>
    <xf numFmtId="0" fontId="33" fillId="19" borderId="0" applyNumberFormat="0" applyBorder="0" applyAlignment="0" applyProtection="0"/>
    <xf numFmtId="0" fontId="33" fillId="11" borderId="0" applyNumberFormat="0" applyBorder="0" applyAlignment="0" applyProtection="0"/>
    <xf numFmtId="0" fontId="33" fillId="27" borderId="0" applyNumberFormat="0" applyBorder="0" applyAlignment="0" applyProtection="0"/>
    <xf numFmtId="0" fontId="33" fillId="14" borderId="0" applyNumberFormat="0" applyBorder="0" applyAlignment="0" applyProtection="0"/>
    <xf numFmtId="0" fontId="33" fillId="17" borderId="0" applyNumberFormat="0" applyBorder="0" applyAlignment="0" applyProtection="0"/>
    <xf numFmtId="0" fontId="34" fillId="5" borderId="0" applyNumberFormat="0" applyBorder="0" applyAlignment="0" applyProtection="0"/>
    <xf numFmtId="0" fontId="35" fillId="25" borderId="1" applyNumberFormat="0" applyAlignment="0" applyProtection="0"/>
    <xf numFmtId="0" fontId="36" fillId="21" borderId="2" applyNumberFormat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30" fillId="0" borderId="0" applyFont="0" applyFill="0" applyBorder="0" applyAlignment="0" applyProtection="0"/>
    <xf numFmtId="43" fontId="54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7" fontId="37" fillId="0" borderId="0" applyFont="0" applyFill="0" applyBorder="0" applyAlignment="0" applyProtection="0"/>
    <xf numFmtId="187" fontId="37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5" fillId="0" borderId="0" applyFont="0" applyFill="0" applyBorder="0" applyAlignment="0" applyProtection="0"/>
    <xf numFmtId="0" fontId="4" fillId="0" borderId="0"/>
    <xf numFmtId="0" fontId="38" fillId="0" borderId="0" applyNumberFormat="0" applyFill="0" applyBorder="0" applyAlignment="0" applyProtection="0"/>
    <xf numFmtId="0" fontId="39" fillId="6" borderId="0" applyNumberFormat="0" applyBorder="0" applyAlignment="0" applyProtection="0"/>
    <xf numFmtId="0" fontId="40" fillId="0" borderId="11" applyNumberFormat="0" applyAlignment="0" applyProtection="0">
      <alignment horizontal="left" vertical="center"/>
    </xf>
    <xf numFmtId="0" fontId="40" fillId="0" borderId="12">
      <alignment horizontal="left" vertical="center"/>
    </xf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3" fillId="0" borderId="15" applyNumberFormat="0" applyFill="0" applyAlignment="0" applyProtection="0"/>
    <xf numFmtId="0" fontId="43" fillId="0" borderId="0" applyNumberFormat="0" applyFill="0" applyBorder="0" applyAlignment="0" applyProtection="0"/>
    <xf numFmtId="0" fontId="44" fillId="22" borderId="1" applyNumberFormat="0" applyAlignment="0" applyProtection="0"/>
    <xf numFmtId="0" fontId="45" fillId="0" borderId="16" applyNumberFormat="0" applyFill="0" applyAlignment="0" applyProtection="0"/>
    <xf numFmtId="0" fontId="46" fillId="22" borderId="0" applyNumberFormat="0" applyBorder="0" applyAlignment="0" applyProtection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31" fillId="0" borderId="0"/>
    <xf numFmtId="0" fontId="25" fillId="23" borderId="7" applyNumberFormat="0" applyFont="0" applyAlignment="0" applyProtection="0"/>
    <xf numFmtId="0" fontId="47" fillId="25" borderId="8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187" fontId="3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0" fontId="52" fillId="0" borderId="0" applyFill="0" applyBorder="0" applyAlignment="0" applyProtection="0"/>
    <xf numFmtId="189" fontId="25" fillId="0" borderId="0" applyFont="0" applyFill="0" applyBorder="0" applyAlignment="0" applyProtection="0"/>
    <xf numFmtId="187" fontId="56" fillId="0" borderId="0" applyFont="0" applyFill="0" applyBorder="0" applyAlignment="0" applyProtection="0"/>
    <xf numFmtId="189" fontId="50" fillId="0" borderId="0" applyFont="0" applyFill="0" applyBorder="0" applyAlignment="0" applyProtection="0"/>
    <xf numFmtId="43" fontId="56" fillId="0" borderId="0" applyFont="0" applyFill="0" applyBorder="0" applyAlignment="0" applyProtection="0"/>
    <xf numFmtId="189" fontId="25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8" fontId="50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30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9" fillId="0" borderId="0" applyFont="0" applyFill="0" applyBorder="0" applyAlignment="0" applyProtection="0"/>
    <xf numFmtId="187" fontId="28" fillId="0" borderId="0" applyFont="0" applyFill="0" applyBorder="0" applyAlignment="0" applyProtection="0"/>
    <xf numFmtId="0" fontId="57" fillId="28" borderId="0" applyNumberFormat="0" applyBorder="0" applyAlignment="0" applyProtection="0"/>
    <xf numFmtId="9" fontId="51" fillId="0" borderId="0" applyFont="0" applyFill="0" applyBorder="0" applyAlignment="0" applyProtection="0"/>
    <xf numFmtId="0" fontId="4" fillId="0" borderId="0"/>
    <xf numFmtId="0" fontId="31" fillId="0" borderId="0"/>
    <xf numFmtId="0" fontId="55" fillId="0" borderId="0"/>
    <xf numFmtId="0" fontId="28" fillId="0" borderId="0"/>
    <xf numFmtId="0" fontId="30" fillId="0" borderId="0"/>
    <xf numFmtId="0" fontId="4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24" fillId="0" borderId="0"/>
    <xf numFmtId="0" fontId="2" fillId="0" borderId="0"/>
    <xf numFmtId="0" fontId="31" fillId="0" borderId="0"/>
    <xf numFmtId="0" fontId="25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0" fillId="0" borderId="0"/>
    <xf numFmtId="0" fontId="31" fillId="0" borderId="0"/>
    <xf numFmtId="0" fontId="56" fillId="0" borderId="0"/>
    <xf numFmtId="0" fontId="31" fillId="0" borderId="0"/>
    <xf numFmtId="0" fontId="4" fillId="0" borderId="0"/>
    <xf numFmtId="0" fontId="30" fillId="0" borderId="0"/>
    <xf numFmtId="0" fontId="55" fillId="0" borderId="0"/>
    <xf numFmtId="0" fontId="50" fillId="0" borderId="0"/>
    <xf numFmtId="0" fontId="31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51" fillId="0" borderId="0"/>
    <xf numFmtId="0" fontId="1" fillId="0" borderId="0"/>
    <xf numFmtId="0" fontId="60" fillId="0" borderId="0" applyNumberFormat="0" applyFill="0" applyBorder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3" fillId="0" borderId="0" applyNumberFormat="0" applyFill="0" applyBorder="0" applyAlignment="0" applyProtection="0"/>
    <xf numFmtId="0" fontId="64" fillId="28" borderId="0" applyNumberFormat="0" applyBorder="0" applyAlignment="0" applyProtection="0"/>
    <xf numFmtId="0" fontId="65" fillId="31" borderId="0" applyNumberFormat="0" applyBorder="0" applyAlignment="0" applyProtection="0"/>
    <xf numFmtId="0" fontId="66" fillId="32" borderId="0" applyNumberFormat="0" applyBorder="0" applyAlignment="0" applyProtection="0"/>
    <xf numFmtId="0" fontId="67" fillId="33" borderId="23" applyNumberFormat="0" applyAlignment="0" applyProtection="0"/>
    <xf numFmtId="0" fontId="68" fillId="34" borderId="24" applyNumberFormat="0" applyAlignment="0" applyProtection="0"/>
    <xf numFmtId="0" fontId="69" fillId="34" borderId="23" applyNumberFormat="0" applyAlignment="0" applyProtection="0"/>
    <xf numFmtId="0" fontId="70" fillId="0" borderId="25" applyNumberFormat="0" applyFill="0" applyAlignment="0" applyProtection="0"/>
    <xf numFmtId="0" fontId="71" fillId="35" borderId="26" applyNumberFormat="0" applyAlignment="0" applyProtection="0"/>
    <xf numFmtId="0" fontId="72" fillId="0" borderId="0" applyNumberFormat="0" applyFill="0" applyBorder="0" applyAlignment="0" applyProtection="0"/>
    <xf numFmtId="0" fontId="1" fillId="36" borderId="27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28" applyNumberFormat="0" applyFill="0" applyAlignment="0" applyProtection="0"/>
    <xf numFmtId="0" fontId="75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75" fillId="44" borderId="0" applyNumberFormat="0" applyBorder="0" applyAlignment="0" applyProtection="0"/>
    <xf numFmtId="0" fontId="75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75" fillId="48" borderId="0" applyNumberFormat="0" applyBorder="0" applyAlignment="0" applyProtection="0"/>
    <xf numFmtId="0" fontId="75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75" fillId="52" borderId="0" applyNumberFormat="0" applyBorder="0" applyAlignment="0" applyProtection="0"/>
    <xf numFmtId="0" fontId="75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75" fillId="56" borderId="0" applyNumberFormat="0" applyBorder="0" applyAlignment="0" applyProtection="0"/>
    <xf numFmtId="0" fontId="75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75" fillId="60" borderId="0" applyNumberFormat="0" applyBorder="0" applyAlignment="0" applyProtection="0"/>
  </cellStyleXfs>
  <cellXfs count="76">
    <xf numFmtId="0" fontId="0" fillId="0" borderId="0" xfId="0"/>
    <xf numFmtId="0" fontId="58" fillId="29" borderId="19" xfId="0" applyFont="1" applyFill="1" applyBorder="1" applyAlignment="1">
      <alignment horizontal="left" wrapText="1"/>
    </xf>
    <xf numFmtId="0" fontId="58" fillId="30" borderId="19" xfId="0" applyFont="1" applyFill="1" applyBorder="1" applyAlignment="1">
      <alignment horizontal="left"/>
    </xf>
    <xf numFmtId="0" fontId="58" fillId="24" borderId="19" xfId="0" applyFont="1" applyFill="1" applyBorder="1" applyAlignment="1">
      <alignment horizontal="left" wrapText="1"/>
    </xf>
    <xf numFmtId="0" fontId="58" fillId="29" borderId="10" xfId="0" applyFont="1" applyFill="1" applyBorder="1" applyAlignment="1">
      <alignment horizontal="left" wrapText="1"/>
    </xf>
    <xf numFmtId="0" fontId="58" fillId="24" borderId="19" xfId="0" applyFont="1" applyFill="1" applyBorder="1" applyAlignment="1">
      <alignment horizontal="left"/>
    </xf>
    <xf numFmtId="0" fontId="58" fillId="30" borderId="19" xfId="0" applyFont="1" applyFill="1" applyBorder="1" applyAlignment="1">
      <alignment horizontal="left" wrapText="1"/>
    </xf>
    <xf numFmtId="2" fontId="58" fillId="24" borderId="19" xfId="0" applyNumberFormat="1" applyFont="1" applyFill="1" applyBorder="1" applyAlignment="1">
      <alignment horizontal="left" wrapText="1"/>
    </xf>
    <xf numFmtId="0" fontId="58" fillId="24" borderId="19" xfId="375" applyFont="1" applyFill="1" applyBorder="1" applyAlignment="1">
      <alignment horizontal="left" wrapText="1"/>
    </xf>
    <xf numFmtId="49" fontId="58" fillId="24" borderId="18" xfId="0" applyNumberFormat="1" applyFont="1" applyFill="1" applyBorder="1" applyAlignment="1">
      <alignment horizontal="left" wrapText="1"/>
    </xf>
    <xf numFmtId="0" fontId="58" fillId="29" borderId="19" xfId="0" applyFont="1" applyFill="1" applyBorder="1" applyAlignment="1">
      <alignment horizontal="left"/>
    </xf>
    <xf numFmtId="0" fontId="58" fillId="24" borderId="18" xfId="0" applyFont="1" applyFill="1" applyBorder="1" applyAlignment="1">
      <alignment horizontal="left"/>
    </xf>
    <xf numFmtId="3" fontId="58" fillId="29" borderId="19" xfId="261" applyNumberFormat="1" applyFont="1" applyFill="1" applyBorder="1" applyAlignment="1">
      <alignment horizontal="left" shrinkToFit="1"/>
    </xf>
    <xf numFmtId="3" fontId="58" fillId="24" borderId="19" xfId="261" applyNumberFormat="1" applyFont="1" applyFill="1" applyBorder="1" applyAlignment="1">
      <alignment horizontal="left" shrinkToFit="1"/>
    </xf>
    <xf numFmtId="3" fontId="58" fillId="24" borderId="19" xfId="366" applyNumberFormat="1" applyFont="1" applyFill="1" applyBorder="1" applyAlignment="1">
      <alignment horizontal="left" shrinkToFit="1"/>
    </xf>
    <xf numFmtId="3" fontId="58" fillId="29" borderId="19" xfId="366" applyNumberFormat="1" applyFont="1" applyFill="1" applyBorder="1" applyAlignment="1">
      <alignment horizontal="left" shrinkToFit="1"/>
    </xf>
    <xf numFmtId="3" fontId="58" fillId="30" borderId="19" xfId="40" applyNumberFormat="1" applyFont="1" applyFill="1" applyBorder="1" applyAlignment="1">
      <alignment horizontal="left" shrinkToFit="1"/>
    </xf>
    <xf numFmtId="3" fontId="58" fillId="24" borderId="19" xfId="40" applyNumberFormat="1" applyFont="1" applyFill="1" applyBorder="1" applyAlignment="1">
      <alignment horizontal="left" shrinkToFit="1"/>
    </xf>
    <xf numFmtId="3" fontId="58" fillId="24" borderId="19" xfId="262" applyNumberFormat="1" applyFont="1" applyFill="1" applyBorder="1" applyAlignment="1">
      <alignment horizontal="left" shrinkToFit="1"/>
    </xf>
    <xf numFmtId="3" fontId="58" fillId="24" borderId="19" xfId="375" applyNumberFormat="1" applyFont="1" applyFill="1" applyBorder="1" applyAlignment="1">
      <alignment horizontal="left" shrinkToFit="1"/>
    </xf>
    <xf numFmtId="3" fontId="58" fillId="24" borderId="19" xfId="0" applyNumberFormat="1" applyFont="1" applyFill="1" applyBorder="1" applyAlignment="1">
      <alignment horizontal="left" shrinkToFit="1"/>
    </xf>
    <xf numFmtId="3" fontId="58" fillId="29" borderId="19" xfId="262" applyNumberFormat="1" applyFont="1" applyFill="1" applyBorder="1" applyAlignment="1">
      <alignment horizontal="left" shrinkToFit="1"/>
    </xf>
    <xf numFmtId="0" fontId="0" fillId="0" borderId="0" xfId="0" applyAlignment="1">
      <alignment shrinkToFit="1"/>
    </xf>
    <xf numFmtId="0" fontId="54" fillId="0" borderId="0" xfId="0" applyFont="1"/>
    <xf numFmtId="0" fontId="76" fillId="24" borderId="29" xfId="0" applyFont="1" applyFill="1" applyBorder="1" applyAlignment="1">
      <alignment horizontal="center" vertical="center"/>
    </xf>
    <xf numFmtId="0" fontId="76" fillId="24" borderId="29" xfId="0" applyFont="1" applyFill="1" applyBorder="1" applyAlignment="1">
      <alignment vertical="center"/>
    </xf>
    <xf numFmtId="0" fontId="76" fillId="24" borderId="29" xfId="0" applyFont="1" applyFill="1" applyBorder="1" applyAlignment="1">
      <alignment horizontal="left" vertical="center"/>
    </xf>
    <xf numFmtId="0" fontId="76" fillId="24" borderId="29" xfId="0" applyFont="1" applyFill="1" applyBorder="1" applyAlignment="1">
      <alignment horizontal="left"/>
    </xf>
    <xf numFmtId="0" fontId="77" fillId="24" borderId="29" xfId="0" applyFont="1" applyFill="1" applyBorder="1" applyAlignment="1">
      <alignment vertical="center"/>
    </xf>
    <xf numFmtId="0" fontId="77" fillId="24" borderId="29" xfId="0" applyFont="1" applyFill="1" applyBorder="1" applyAlignment="1">
      <alignment horizontal="left" vertical="center"/>
    </xf>
    <xf numFmtId="0" fontId="77" fillId="24" borderId="29" xfId="0" applyFont="1" applyFill="1" applyBorder="1" applyAlignment="1">
      <alignment horizontal="left"/>
    </xf>
    <xf numFmtId="0" fontId="77" fillId="24" borderId="29" xfId="173" applyFont="1" applyFill="1" applyBorder="1" applyAlignment="1">
      <alignment horizontal="center" vertical="center"/>
    </xf>
    <xf numFmtId="0" fontId="56" fillId="24" borderId="29" xfId="0" applyFont="1" applyFill="1" applyBorder="1" applyAlignment="1">
      <alignment horizontal="center" vertical="center"/>
    </xf>
    <xf numFmtId="0" fontId="77" fillId="24" borderId="29" xfId="0" applyFont="1" applyFill="1" applyBorder="1" applyAlignment="1">
      <alignment horizontal="center" vertical="center"/>
    </xf>
    <xf numFmtId="0" fontId="76" fillId="24" borderId="29" xfId="0" applyNumberFormat="1" applyFont="1" applyFill="1" applyBorder="1" applyAlignment="1">
      <alignment horizontal="left" vertical="center"/>
    </xf>
    <xf numFmtId="0" fontId="56" fillId="24" borderId="29" xfId="173" applyFont="1" applyFill="1" applyBorder="1" applyAlignment="1">
      <alignment horizontal="center" vertical="center"/>
    </xf>
    <xf numFmtId="0" fontId="78" fillId="0" borderId="29" xfId="0" applyFont="1" applyBorder="1" applyAlignment="1">
      <alignment horizontal="center" vertical="center"/>
    </xf>
    <xf numFmtId="0" fontId="78" fillId="0" borderId="29" xfId="0" applyFont="1" applyBorder="1" applyAlignment="1">
      <alignment horizontal="left" vertical="center"/>
    </xf>
    <xf numFmtId="0" fontId="78" fillId="0" borderId="29" xfId="363" applyNumberFormat="1" applyFont="1" applyBorder="1" applyAlignment="1">
      <alignment horizontal="left" vertical="center"/>
    </xf>
    <xf numFmtId="15" fontId="78" fillId="0" borderId="29" xfId="0" applyNumberFormat="1" applyFont="1" applyBorder="1" applyAlignment="1">
      <alignment horizontal="left" vertical="center"/>
    </xf>
    <xf numFmtId="0" fontId="78" fillId="0" borderId="29" xfId="0" applyNumberFormat="1" applyFont="1" applyBorder="1" applyAlignment="1">
      <alignment horizontal="center" vertical="center"/>
    </xf>
    <xf numFmtId="0" fontId="79" fillId="0" borderId="29" xfId="363" applyNumberFormat="1" applyFont="1" applyBorder="1" applyAlignment="1">
      <alignment horizontal="left" vertical="center"/>
    </xf>
    <xf numFmtId="0" fontId="77" fillId="24" borderId="29" xfId="0" applyNumberFormat="1" applyFont="1" applyFill="1" applyBorder="1" applyAlignment="1">
      <alignment horizontal="left" vertical="center"/>
    </xf>
    <xf numFmtId="0" fontId="78" fillId="24" borderId="29" xfId="0" applyFont="1" applyFill="1" applyBorder="1" applyAlignment="1">
      <alignment horizontal="left" vertical="center"/>
    </xf>
    <xf numFmtId="0" fontId="79" fillId="0" borderId="29" xfId="363" applyNumberFormat="1" applyFont="1" applyBorder="1" applyAlignment="1">
      <alignment vertical="center"/>
    </xf>
    <xf numFmtId="0" fontId="76" fillId="24" borderId="29" xfId="0" applyNumberFormat="1" applyFont="1" applyFill="1" applyBorder="1" applyAlignment="1">
      <alignment vertical="center"/>
    </xf>
    <xf numFmtId="0" fontId="56" fillId="24" borderId="29" xfId="173" applyNumberFormat="1" applyFont="1" applyFill="1" applyBorder="1" applyAlignment="1">
      <alignment horizontal="center" vertical="center"/>
    </xf>
    <xf numFmtId="0" fontId="80" fillId="0" borderId="29" xfId="0" applyFont="1" applyBorder="1" applyAlignment="1">
      <alignment horizontal="center" vertical="center"/>
    </xf>
    <xf numFmtId="0" fontId="80" fillId="24" borderId="29" xfId="0" applyFont="1" applyFill="1" applyBorder="1" applyAlignment="1">
      <alignment horizontal="left" vertical="center"/>
    </xf>
    <xf numFmtId="0" fontId="80" fillId="24" borderId="29" xfId="0" applyNumberFormat="1" applyFont="1" applyFill="1" applyBorder="1" applyAlignment="1">
      <alignment horizontal="left" vertical="center"/>
    </xf>
    <xf numFmtId="0" fontId="80" fillId="0" borderId="29" xfId="0" applyFont="1" applyBorder="1" applyAlignment="1">
      <alignment horizontal="left" vertical="center"/>
    </xf>
    <xf numFmtId="15" fontId="80" fillId="0" borderId="29" xfId="0" applyNumberFormat="1" applyFont="1" applyBorder="1" applyAlignment="1">
      <alignment horizontal="center" vertical="center"/>
    </xf>
    <xf numFmtId="0" fontId="77" fillId="0" borderId="29" xfId="0" applyFont="1" applyBorder="1" applyAlignment="1">
      <alignment horizontal="center" vertical="center"/>
    </xf>
    <xf numFmtId="0" fontId="77" fillId="0" borderId="29" xfId="0" applyFont="1" applyBorder="1" applyAlignment="1">
      <alignment horizontal="left" vertical="center"/>
    </xf>
    <xf numFmtId="15" fontId="77" fillId="0" borderId="29" xfId="0" applyNumberFormat="1" applyFont="1" applyBorder="1" applyAlignment="1">
      <alignment horizontal="center" vertical="center"/>
    </xf>
    <xf numFmtId="0" fontId="56" fillId="24" borderId="29" xfId="0" applyFont="1" applyFill="1" applyBorder="1" applyAlignment="1">
      <alignment vertical="center"/>
    </xf>
    <xf numFmtId="0" fontId="56" fillId="24" borderId="29" xfId="0" applyNumberFormat="1" applyFont="1" applyFill="1" applyBorder="1" applyAlignment="1">
      <alignment horizontal="left" vertical="center"/>
    </xf>
    <xf numFmtId="0" fontId="56" fillId="24" borderId="29" xfId="0" applyFont="1" applyFill="1" applyBorder="1" applyAlignment="1">
      <alignment horizontal="left" vertical="center"/>
    </xf>
    <xf numFmtId="191" fontId="56" fillId="24" borderId="29" xfId="75" applyNumberFormat="1" applyFont="1" applyFill="1" applyBorder="1" applyAlignment="1">
      <alignment horizontal="left" vertical="center"/>
    </xf>
    <xf numFmtId="0" fontId="56" fillId="24" borderId="29" xfId="43" applyFont="1" applyFill="1" applyBorder="1" applyAlignment="1">
      <alignment vertical="center"/>
    </xf>
    <xf numFmtId="3" fontId="56" fillId="24" borderId="29" xfId="262" applyNumberFormat="1" applyFont="1" applyFill="1" applyBorder="1" applyAlignment="1">
      <alignment vertical="center"/>
    </xf>
    <xf numFmtId="3" fontId="77" fillId="24" borderId="29" xfId="262" applyNumberFormat="1" applyFont="1" applyFill="1" applyBorder="1" applyAlignment="1">
      <alignment vertical="center"/>
    </xf>
    <xf numFmtId="15" fontId="77" fillId="24" borderId="29" xfId="0" applyNumberFormat="1" applyFont="1" applyFill="1" applyBorder="1" applyAlignment="1">
      <alignment horizontal="center" vertical="center"/>
    </xf>
    <xf numFmtId="0" fontId="54" fillId="0" borderId="0" xfId="0" applyFont="1" applyAlignment="1"/>
    <xf numFmtId="0" fontId="54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81" fillId="0" borderId="0" xfId="0" applyFont="1"/>
    <xf numFmtId="0" fontId="59" fillId="24" borderId="29" xfId="0" applyFont="1" applyFill="1" applyBorder="1" applyAlignment="1">
      <alignment horizontal="center" vertical="center"/>
    </xf>
    <xf numFmtId="0" fontId="59" fillId="24" borderId="29" xfId="0" applyFont="1" applyFill="1" applyBorder="1" applyAlignment="1">
      <alignment horizontal="center"/>
    </xf>
    <xf numFmtId="196" fontId="59" fillId="24" borderId="29" xfId="0" applyNumberFormat="1" applyFont="1" applyFill="1" applyBorder="1" applyAlignment="1">
      <alignment horizontal="center" vertical="center"/>
    </xf>
    <xf numFmtId="196" fontId="56" fillId="24" borderId="29" xfId="173" applyNumberFormat="1" applyFont="1" applyFill="1" applyBorder="1" applyAlignment="1">
      <alignment horizontal="center" vertical="center"/>
    </xf>
    <xf numFmtId="196" fontId="80" fillId="0" borderId="29" xfId="0" applyNumberFormat="1" applyFont="1" applyBorder="1" applyAlignment="1">
      <alignment horizontal="center" vertical="center"/>
    </xf>
    <xf numFmtId="196" fontId="77" fillId="0" borderId="29" xfId="0" applyNumberFormat="1" applyFont="1" applyBorder="1" applyAlignment="1">
      <alignment horizontal="center" vertical="center"/>
    </xf>
    <xf numFmtId="196" fontId="77" fillId="24" borderId="29" xfId="173" applyNumberFormat="1" applyFont="1" applyFill="1" applyBorder="1" applyAlignment="1">
      <alignment horizontal="center" vertical="center"/>
    </xf>
    <xf numFmtId="196" fontId="78" fillId="0" borderId="29" xfId="0" applyNumberFormat="1" applyFont="1" applyBorder="1" applyAlignment="1">
      <alignment horizontal="center" vertical="center"/>
    </xf>
    <xf numFmtId="196" fontId="54" fillId="0" borderId="0" xfId="0" applyNumberFormat="1" applyFont="1" applyAlignment="1">
      <alignment horizontal="center"/>
    </xf>
  </cellXfs>
  <cellStyles count="445">
    <cellStyle name="20% - Accent1" xfId="1"/>
    <cellStyle name="20% - Accent1 2" xfId="2"/>
    <cellStyle name="20% - Accent1 2 2" xfId="175"/>
    <cellStyle name="20% - Accent1 2 3" xfId="264"/>
    <cellStyle name="20% - Accent1 3" xfId="174"/>
    <cellStyle name="20% - Accent1 4" xfId="422"/>
    <cellStyle name="20% - Accent2" xfId="3"/>
    <cellStyle name="20% - Accent2 2" xfId="4"/>
    <cellStyle name="20% - Accent2 2 2" xfId="177"/>
    <cellStyle name="20% - Accent2 2 3" xfId="265"/>
    <cellStyle name="20% - Accent2 3" xfId="176"/>
    <cellStyle name="20% - Accent2 4" xfId="426"/>
    <cellStyle name="20% - Accent3" xfId="5"/>
    <cellStyle name="20% - Accent3 2" xfId="6"/>
    <cellStyle name="20% - Accent3 2 2" xfId="179"/>
    <cellStyle name="20% - Accent3 2 3" xfId="266"/>
    <cellStyle name="20% - Accent3 3" xfId="178"/>
    <cellStyle name="20% - Accent3 4" xfId="430"/>
    <cellStyle name="20% - Accent4" xfId="7"/>
    <cellStyle name="20% - Accent4 2" xfId="8"/>
    <cellStyle name="20% - Accent4 2 2" xfId="181"/>
    <cellStyle name="20% - Accent4 2 3" xfId="267"/>
    <cellStyle name="20% - Accent4 3" xfId="180"/>
    <cellStyle name="20% - Accent4 4" xfId="434"/>
    <cellStyle name="20% - Accent5" xfId="9"/>
    <cellStyle name="20% - Accent5 2" xfId="10"/>
    <cellStyle name="20% - Accent5 2 2" xfId="183"/>
    <cellStyle name="20% - Accent5 2 3" xfId="268"/>
    <cellStyle name="20% - Accent5 3" xfId="182"/>
    <cellStyle name="20% - Accent5 4" xfId="438"/>
    <cellStyle name="20% - Accent6" xfId="11"/>
    <cellStyle name="20% - Accent6 2" xfId="12"/>
    <cellStyle name="20% - Accent6 2 2" xfId="185"/>
    <cellStyle name="20% - Accent6 2 3" xfId="269"/>
    <cellStyle name="20% - Accent6 3" xfId="184"/>
    <cellStyle name="20% - Accent6 4" xfId="442"/>
    <cellStyle name="40% - Accent1" xfId="13"/>
    <cellStyle name="40% - Accent1 2" xfId="14"/>
    <cellStyle name="40% - Accent1 2 2" xfId="187"/>
    <cellStyle name="40% - Accent1 2 3" xfId="270"/>
    <cellStyle name="40% - Accent1 3" xfId="186"/>
    <cellStyle name="40% - Accent1 4" xfId="423"/>
    <cellStyle name="40% - Accent2" xfId="15"/>
    <cellStyle name="40% - Accent2 2" xfId="16"/>
    <cellStyle name="40% - Accent2 2 2" xfId="189"/>
    <cellStyle name="40% - Accent2 2 3" xfId="271"/>
    <cellStyle name="40% - Accent2 3" xfId="188"/>
    <cellStyle name="40% - Accent2 4" xfId="427"/>
    <cellStyle name="40% - Accent3" xfId="17"/>
    <cellStyle name="40% - Accent3 2" xfId="18"/>
    <cellStyle name="40% - Accent3 2 2" xfId="191"/>
    <cellStyle name="40% - Accent3 2 3" xfId="272"/>
    <cellStyle name="40% - Accent3 3" xfId="190"/>
    <cellStyle name="40% - Accent3 4" xfId="431"/>
    <cellStyle name="40% - Accent4" xfId="19"/>
    <cellStyle name="40% - Accent4 2" xfId="20"/>
    <cellStyle name="40% - Accent4 2 2" xfId="193"/>
    <cellStyle name="40% - Accent4 2 3" xfId="273"/>
    <cellStyle name="40% - Accent4 3" xfId="192"/>
    <cellStyle name="40% - Accent4 4" xfId="435"/>
    <cellStyle name="40% - Accent5" xfId="21"/>
    <cellStyle name="40% - Accent5 2" xfId="22"/>
    <cellStyle name="40% - Accent5 2 2" xfId="195"/>
    <cellStyle name="40% - Accent5 2 3" xfId="274"/>
    <cellStyle name="40% - Accent5 3" xfId="194"/>
    <cellStyle name="40% - Accent5 4" xfId="439"/>
    <cellStyle name="40% - Accent6" xfId="23"/>
    <cellStyle name="40% - Accent6 2" xfId="24"/>
    <cellStyle name="40% - Accent6 2 2" xfId="197"/>
    <cellStyle name="40% - Accent6 2 3" xfId="275"/>
    <cellStyle name="40% - Accent6 3" xfId="196"/>
    <cellStyle name="40% - Accent6 4" xfId="443"/>
    <cellStyle name="60% - Accent1" xfId="25"/>
    <cellStyle name="60% - Accent1 2" xfId="198"/>
    <cellStyle name="60% - Accent1 2 2" xfId="276"/>
    <cellStyle name="60% - Accent1 3" xfId="424"/>
    <cellStyle name="60% - Accent2" xfId="26"/>
    <cellStyle name="60% - Accent2 2" xfId="199"/>
    <cellStyle name="60% - Accent2 2 2" xfId="277"/>
    <cellStyle name="60% - Accent2 3" xfId="428"/>
    <cellStyle name="60% - Accent3" xfId="27"/>
    <cellStyle name="60% - Accent3 2" xfId="200"/>
    <cellStyle name="60% - Accent3 2 2" xfId="278"/>
    <cellStyle name="60% - Accent3 3" xfId="432"/>
    <cellStyle name="60% - Accent4" xfId="28"/>
    <cellStyle name="60% - Accent4 2" xfId="201"/>
    <cellStyle name="60% - Accent4 2 2" xfId="279"/>
    <cellStyle name="60% - Accent4 3" xfId="436"/>
    <cellStyle name="60% - Accent5" xfId="29"/>
    <cellStyle name="60% - Accent5 2" xfId="202"/>
    <cellStyle name="60% - Accent5 2 2" xfId="280"/>
    <cellStyle name="60% - Accent5 3" xfId="440"/>
    <cellStyle name="60% - Accent6" xfId="30"/>
    <cellStyle name="60% - Accent6 2" xfId="203"/>
    <cellStyle name="60% - Accent6 2 2" xfId="281"/>
    <cellStyle name="60% - Accent6 3" xfId="444"/>
    <cellStyle name="75" xfId="282"/>
    <cellStyle name="Accent1" xfId="31"/>
    <cellStyle name="Accent1 2" xfId="204"/>
    <cellStyle name="Accent1 2 2" xfId="283"/>
    <cellStyle name="Accent1 3" xfId="421"/>
    <cellStyle name="Accent2" xfId="32"/>
    <cellStyle name="Accent2 2" xfId="205"/>
    <cellStyle name="Accent2 2 2" xfId="284"/>
    <cellStyle name="Accent2 3" xfId="425"/>
    <cellStyle name="Accent3" xfId="33"/>
    <cellStyle name="Accent3 2" xfId="206"/>
    <cellStyle name="Accent3 2 2" xfId="285"/>
    <cellStyle name="Accent3 3" xfId="429"/>
    <cellStyle name="Accent4" xfId="34"/>
    <cellStyle name="Accent4 2" xfId="207"/>
    <cellStyle name="Accent4 2 2" xfId="286"/>
    <cellStyle name="Accent4 3" xfId="433"/>
    <cellStyle name="Accent5" xfId="35"/>
    <cellStyle name="Accent5 2" xfId="208"/>
    <cellStyle name="Accent5 2 2" xfId="287"/>
    <cellStyle name="Accent5 3" xfId="437"/>
    <cellStyle name="Accent6" xfId="36"/>
    <cellStyle name="Accent6 2" xfId="209"/>
    <cellStyle name="Accent6 2 2" xfId="288"/>
    <cellStyle name="Accent6 3" xfId="441"/>
    <cellStyle name="Bad" xfId="37"/>
    <cellStyle name="Bad 2" xfId="210"/>
    <cellStyle name="Bad 2 2" xfId="289"/>
    <cellStyle name="Bad 3" xfId="410"/>
    <cellStyle name="Calculation" xfId="38"/>
    <cellStyle name="Calculation 2" xfId="211"/>
    <cellStyle name="Calculation 2 2" xfId="290"/>
    <cellStyle name="Calculation 3" xfId="414"/>
    <cellStyle name="Check Cell" xfId="39"/>
    <cellStyle name="Check Cell 2" xfId="212"/>
    <cellStyle name="Check Cell 2 2" xfId="291"/>
    <cellStyle name="Check Cell 3" xfId="416"/>
    <cellStyle name="Comma" xfId="40" builtinId="3"/>
    <cellStyle name="Comma 2" xfId="169"/>
    <cellStyle name="Comma 2 2" xfId="293"/>
    <cellStyle name="Comma 2 2 2" xfId="294"/>
    <cellStyle name="Comma 2 2 3" xfId="295"/>
    <cellStyle name="Comma 2 2 4" xfId="296"/>
    <cellStyle name="Comma 2 3" xfId="297"/>
    <cellStyle name="Comma 2 4" xfId="298"/>
    <cellStyle name="Comma 2 5" xfId="299"/>
    <cellStyle name="Comma 2 6" xfId="300"/>
    <cellStyle name="Comma 2 7" xfId="292"/>
    <cellStyle name="Comma 3" xfId="213"/>
    <cellStyle name="Comma 3 2" xfId="302"/>
    <cellStyle name="Comma 3 2 2" xfId="303"/>
    <cellStyle name="Comma 3 3" xfId="304"/>
    <cellStyle name="Comma 3 4" xfId="305"/>
    <cellStyle name="Comma 3 5" xfId="301"/>
    <cellStyle name="Comma 4" xfId="306"/>
    <cellStyle name="Comma 4 2" xfId="307"/>
    <cellStyle name="Comma 5" xfId="308"/>
    <cellStyle name="Comma 5 2" xfId="309"/>
    <cellStyle name="Comma 6" xfId="310"/>
    <cellStyle name="Comma 6 2" xfId="311"/>
    <cellStyle name="Comma 7" xfId="312"/>
    <cellStyle name="Comma 8" xfId="361"/>
    <cellStyle name="Excel Built-in Normal" xfId="41"/>
    <cellStyle name="Excel Built-in Normal 1" xfId="313"/>
    <cellStyle name="Explanatory Text" xfId="42"/>
    <cellStyle name="Explanatory Text 2" xfId="214"/>
    <cellStyle name="Explanatory Text 2 2" xfId="314"/>
    <cellStyle name="Explanatory Text 3" xfId="419"/>
    <cellStyle name="Good" xfId="43"/>
    <cellStyle name="Good 2" xfId="215"/>
    <cellStyle name="Good 2 2" xfId="315"/>
    <cellStyle name="Good 3" xfId="367"/>
    <cellStyle name="Good 4" xfId="409"/>
    <cellStyle name="Header1" xfId="316"/>
    <cellStyle name="Header2" xfId="317"/>
    <cellStyle name="Heading 1" xfId="44"/>
    <cellStyle name="Heading 1 2" xfId="216"/>
    <cellStyle name="Heading 1 2 2" xfId="318"/>
    <cellStyle name="Heading 1 3" xfId="405"/>
    <cellStyle name="Heading 2" xfId="45"/>
    <cellStyle name="Heading 2 2" xfId="217"/>
    <cellStyle name="Heading 2 2 2" xfId="319"/>
    <cellStyle name="Heading 2 3" xfId="406"/>
    <cellStyle name="Heading 3" xfId="46"/>
    <cellStyle name="Heading 3 2" xfId="218"/>
    <cellStyle name="Heading 3 2 2" xfId="320"/>
    <cellStyle name="Heading 3 3" xfId="407"/>
    <cellStyle name="Heading 4" xfId="47"/>
    <cellStyle name="Heading 4 2" xfId="219"/>
    <cellStyle name="Heading 4 2 2" xfId="321"/>
    <cellStyle name="Heading 4 3" xfId="408"/>
    <cellStyle name="Input" xfId="48"/>
    <cellStyle name="Input 2" xfId="220"/>
    <cellStyle name="Input 2 2" xfId="322"/>
    <cellStyle name="Input 3" xfId="412"/>
    <cellStyle name="Linked Cell" xfId="49"/>
    <cellStyle name="Linked Cell 2" xfId="221"/>
    <cellStyle name="Linked Cell 2 2" xfId="323"/>
    <cellStyle name="Linked Cell 3" xfId="415"/>
    <cellStyle name="Neutral" xfId="50"/>
    <cellStyle name="Neutral 2" xfId="222"/>
    <cellStyle name="Neutral 2 2" xfId="324"/>
    <cellStyle name="Neutral 3" xfId="411"/>
    <cellStyle name="Normal" xfId="0" builtinId="0"/>
    <cellStyle name="Normal 12 2" xfId="325"/>
    <cellStyle name="Normal 2" xfId="173"/>
    <cellStyle name="Normal 2 2" xfId="327"/>
    <cellStyle name="Normal 2 2 2" xfId="328"/>
    <cellStyle name="Normal 2 3" xfId="329"/>
    <cellStyle name="Normal 2 4" xfId="330"/>
    <cellStyle name="Normal 2 5" xfId="331"/>
    <cellStyle name="Normal 2 6" xfId="326"/>
    <cellStyle name="Normal 3" xfId="172"/>
    <cellStyle name="Normal 3 2" xfId="332"/>
    <cellStyle name="Normal 4" xfId="333"/>
    <cellStyle name="Normal 5" xfId="334"/>
    <cellStyle name="Normal 6" xfId="335"/>
    <cellStyle name="Normal 7" xfId="263"/>
    <cellStyle name="Normal 8" xfId="403"/>
    <cellStyle name="Note" xfId="51"/>
    <cellStyle name="Note 2" xfId="223"/>
    <cellStyle name="Note 2 2" xfId="336"/>
    <cellStyle name="Note 3" xfId="418"/>
    <cellStyle name="Output" xfId="52"/>
    <cellStyle name="Output 2" xfId="224"/>
    <cellStyle name="Output 2 2" xfId="337"/>
    <cellStyle name="Output 3" xfId="413"/>
    <cellStyle name="Percent 2" xfId="171"/>
    <cellStyle name="Percent 3" xfId="225"/>
    <cellStyle name="Title" xfId="53"/>
    <cellStyle name="Title 2" xfId="226"/>
    <cellStyle name="Title 2 2" xfId="338"/>
    <cellStyle name="Title 3" xfId="404"/>
    <cellStyle name="Total" xfId="54"/>
    <cellStyle name="Total 2" xfId="227"/>
    <cellStyle name="Total 2 2" xfId="339"/>
    <cellStyle name="Total 3" xfId="420"/>
    <cellStyle name="Warning Text" xfId="55"/>
    <cellStyle name="Warning Text 2" xfId="228"/>
    <cellStyle name="Warning Text 2 2" xfId="340"/>
    <cellStyle name="Warning Text 3" xfId="417"/>
    <cellStyle name="เครื่องหมายจุลภาค 10" xfId="341"/>
    <cellStyle name="เครื่องหมายจุลภาค 12 2 2 2" xfId="342"/>
    <cellStyle name="เครื่องหมายจุลภาค 2" xfId="343"/>
    <cellStyle name="เครื่องหมายจุลภาค 2 2" xfId="56"/>
    <cellStyle name="เครื่องหมายจุลภาค 2 2 2" xfId="170"/>
    <cellStyle name="เครื่องหมายจุลภาค 2 2 2 2" xfId="345"/>
    <cellStyle name="เครื่องหมายจุลภาค 2 2 3" xfId="344"/>
    <cellStyle name="เครื่องหมายจุลภาค 2 2 5 2 2" xfId="346"/>
    <cellStyle name="เครื่องหมายจุลภาค 2 3" xfId="347"/>
    <cellStyle name="เครื่องหมายจุลภาค 2 3 2" xfId="348"/>
    <cellStyle name="เครื่องหมายจุลภาค 2 4" xfId="349"/>
    <cellStyle name="เครื่องหมายจุลภาค 3" xfId="350"/>
    <cellStyle name="เครื่องหมายจุลภาค 3 2" xfId="351"/>
    <cellStyle name="เครื่องหมายจุลภาค 4" xfId="352"/>
    <cellStyle name="เครื่องหมายจุลภาค 4 2" xfId="353"/>
    <cellStyle name="เครื่องหมายจุลภาค 5" xfId="354"/>
    <cellStyle name="เครื่องหมายจุลภาค 6" xfId="355"/>
    <cellStyle name="เครื่องหมายจุลภาค 6 2" xfId="356"/>
    <cellStyle name="เครื่องหมายจุลภาค 7" xfId="357"/>
    <cellStyle name="เครื่องหมายจุลภาค 8" xfId="358"/>
    <cellStyle name="เครื่องหมายจุลภาค 9" xfId="359"/>
    <cellStyle name="เครื่องหมายจุลภาค 9 2" xfId="360"/>
    <cellStyle name="จุลภาค 2" xfId="362"/>
    <cellStyle name="จุลภาค 2 2" xfId="363"/>
    <cellStyle name="จุลภาค 2 3" xfId="262"/>
    <cellStyle name="จุลภาค 3" xfId="364"/>
    <cellStyle name="จุลภาค 4" xfId="261"/>
    <cellStyle name="จุลภาค 4 2" xfId="365"/>
    <cellStyle name="จุลภาค 4 3" xfId="366"/>
    <cellStyle name="น้บะภฒ_95" xfId="368"/>
    <cellStyle name="ปกติ 10" xfId="369"/>
    <cellStyle name="ปกติ 10 2" xfId="370"/>
    <cellStyle name="ปกติ 10 3" xfId="371"/>
    <cellStyle name="ปกติ 11" xfId="372"/>
    <cellStyle name="ปกติ 2" xfId="57"/>
    <cellStyle name="ปกติ 2 10 2" xfId="374"/>
    <cellStyle name="ปกติ 2 122" xfId="58"/>
    <cellStyle name="ปกติ 2 122 2" xfId="229"/>
    <cellStyle name="ปกติ 2 123" xfId="59"/>
    <cellStyle name="ปกติ 2 123 2" xfId="230"/>
    <cellStyle name="ปกติ 2 131" xfId="60"/>
    <cellStyle name="ปกติ 2 131 2" xfId="231"/>
    <cellStyle name="ปกติ 2 132" xfId="61"/>
    <cellStyle name="ปกติ 2 132 2" xfId="232"/>
    <cellStyle name="ปกติ 2 133" xfId="62"/>
    <cellStyle name="ปกติ 2 133 2" xfId="233"/>
    <cellStyle name="ปกติ 2 135" xfId="63"/>
    <cellStyle name="ปกติ 2 135 2" xfId="234"/>
    <cellStyle name="ปกติ 2 136" xfId="64"/>
    <cellStyle name="ปกติ 2 136 2" xfId="235"/>
    <cellStyle name="ปกติ 2 137" xfId="65"/>
    <cellStyle name="ปกติ 2 137 2" xfId="236"/>
    <cellStyle name="ปกติ 2 138" xfId="66"/>
    <cellStyle name="ปกติ 2 138 2" xfId="237"/>
    <cellStyle name="ปกติ 2 14" xfId="67"/>
    <cellStyle name="ปกติ 2 14 2" xfId="238"/>
    <cellStyle name="ปกติ 2 142" xfId="68"/>
    <cellStyle name="ปกติ 2 142 2" xfId="239"/>
    <cellStyle name="ปกติ 2 143" xfId="69"/>
    <cellStyle name="ปกติ 2 143 2" xfId="240"/>
    <cellStyle name="ปกติ 2 144" xfId="70"/>
    <cellStyle name="ปกติ 2 144 2" xfId="241"/>
    <cellStyle name="ปกติ 2 145" xfId="71"/>
    <cellStyle name="ปกติ 2 145 2" xfId="242"/>
    <cellStyle name="ปกติ 2 146" xfId="72"/>
    <cellStyle name="ปกติ 2 146 2" xfId="243"/>
    <cellStyle name="ปกติ 2 16" xfId="73"/>
    <cellStyle name="ปกติ 2 16 2" xfId="244"/>
    <cellStyle name="ปกติ 2 18" xfId="74"/>
    <cellStyle name="ปกติ 2 18 2" xfId="245"/>
    <cellStyle name="ปกติ 2 2" xfId="75"/>
    <cellStyle name="ปกติ 2 2 10" xfId="76"/>
    <cellStyle name="ปกติ 2 2 100" xfId="77"/>
    <cellStyle name="ปกติ 2 2 101" xfId="78"/>
    <cellStyle name="ปกติ 2 2 102" xfId="79"/>
    <cellStyle name="ปกติ 2 2 103" xfId="80"/>
    <cellStyle name="ปกติ 2 2 104" xfId="81"/>
    <cellStyle name="ปกติ 2 2 105" xfId="82"/>
    <cellStyle name="ปกติ 2 2 106" xfId="83"/>
    <cellStyle name="ปกติ 2 2 107" xfId="84"/>
    <cellStyle name="ปกติ 2 2 108" xfId="85"/>
    <cellStyle name="ปกติ 2 2 110" xfId="86"/>
    <cellStyle name="ปกติ 2 2 111" xfId="87"/>
    <cellStyle name="ปกติ 2 2 112" xfId="88"/>
    <cellStyle name="ปกติ 2 2 113" xfId="89"/>
    <cellStyle name="ปกติ 2 2 114" xfId="90"/>
    <cellStyle name="ปกติ 2 2 115" xfId="91"/>
    <cellStyle name="ปกติ 2 2 116" xfId="92"/>
    <cellStyle name="ปกติ 2 2 117" xfId="93"/>
    <cellStyle name="ปกติ 2 2 118" xfId="94"/>
    <cellStyle name="ปกติ 2 2 119" xfId="95"/>
    <cellStyle name="ปกติ 2 2 12" xfId="96"/>
    <cellStyle name="ปกติ 2 2 120" xfId="97"/>
    <cellStyle name="ปกติ 2 2 121" xfId="98"/>
    <cellStyle name="ปกติ 2 2 124" xfId="99"/>
    <cellStyle name="ปกติ 2 2 125" xfId="100"/>
    <cellStyle name="ปกติ 2 2 126" xfId="101"/>
    <cellStyle name="ปกติ 2 2 127" xfId="102"/>
    <cellStyle name="ปกติ 2 2 128" xfId="103"/>
    <cellStyle name="ปกติ 2 2 130" xfId="104"/>
    <cellStyle name="ปกติ 2 2 139" xfId="105"/>
    <cellStyle name="ปกติ 2 2 140" xfId="106"/>
    <cellStyle name="ปกติ 2 2 141" xfId="107"/>
    <cellStyle name="ปกติ 2 2 147" xfId="108"/>
    <cellStyle name="ปกติ 2 2 148" xfId="109"/>
    <cellStyle name="ปกติ 2 2 149" xfId="110"/>
    <cellStyle name="ปกติ 2 2 150" xfId="111"/>
    <cellStyle name="ปกติ 2 2 151" xfId="112"/>
    <cellStyle name="ปกติ 2 2 152" xfId="113"/>
    <cellStyle name="ปกติ 2 2 153" xfId="114"/>
    <cellStyle name="ปกติ 2 2 155" xfId="115"/>
    <cellStyle name="ปกติ 2 2 157" xfId="116"/>
    <cellStyle name="ปกติ 2 2 159" xfId="117"/>
    <cellStyle name="ปกติ 2 2 2" xfId="376"/>
    <cellStyle name="ปกติ 2 2 29" xfId="118"/>
    <cellStyle name="ปกติ 2 2 3" xfId="119"/>
    <cellStyle name="ปกติ 2 2 30" xfId="120"/>
    <cellStyle name="ปกติ 2 2 31" xfId="121"/>
    <cellStyle name="ปกติ 2 2 32" xfId="122"/>
    <cellStyle name="ปกติ 2 2 33" xfId="123"/>
    <cellStyle name="ปกติ 2 2 34" xfId="124"/>
    <cellStyle name="ปกติ 2 2 35" xfId="125"/>
    <cellStyle name="ปกติ 2 2 38" xfId="126"/>
    <cellStyle name="ปกติ 2 2 4" xfId="375"/>
    <cellStyle name="ปกติ 2 2 46" xfId="127"/>
    <cellStyle name="ปกติ 2 2 48" xfId="128"/>
    <cellStyle name="ปกติ 2 2 5" xfId="129"/>
    <cellStyle name="ปกติ 2 2 52" xfId="130"/>
    <cellStyle name="ปกติ 2 2 53" xfId="131"/>
    <cellStyle name="ปกติ 2 2 54" xfId="132"/>
    <cellStyle name="ปกติ 2 2 55" xfId="133"/>
    <cellStyle name="ปกติ 2 2 56" xfId="134"/>
    <cellStyle name="ปกติ 2 2 59" xfId="135"/>
    <cellStyle name="ปกติ 2 2 60" xfId="136"/>
    <cellStyle name="ปกติ 2 2 63" xfId="137"/>
    <cellStyle name="ปกติ 2 2 65" xfId="138"/>
    <cellStyle name="ปกติ 2 2 68" xfId="139"/>
    <cellStyle name="ปกติ 2 2 70" xfId="140"/>
    <cellStyle name="ปกติ 2 2 72" xfId="141"/>
    <cellStyle name="ปกติ 2 2 74" xfId="142"/>
    <cellStyle name="ปกติ 2 2 76" xfId="143"/>
    <cellStyle name="ปกติ 2 2 79" xfId="144"/>
    <cellStyle name="ปกติ 2 2 8" xfId="145"/>
    <cellStyle name="ปกติ 2 2 81" xfId="146"/>
    <cellStyle name="ปกติ 2 2 83" xfId="147"/>
    <cellStyle name="ปกติ 2 2 86" xfId="148"/>
    <cellStyle name="ปกติ 2 2 89" xfId="149"/>
    <cellStyle name="ปกติ 2 2 92" xfId="150"/>
    <cellStyle name="ปกติ 2 2 94" xfId="151"/>
    <cellStyle name="ปกติ 2 2 98" xfId="152"/>
    <cellStyle name="ปกติ 2 20" xfId="153"/>
    <cellStyle name="ปกติ 2 20 2" xfId="246"/>
    <cellStyle name="ปกติ 2 21" xfId="154"/>
    <cellStyle name="ปกติ 2 21 2" xfId="247"/>
    <cellStyle name="ปกติ 2 24" xfId="155"/>
    <cellStyle name="ปกติ 2 24 2" xfId="248"/>
    <cellStyle name="ปกติ 2 27" xfId="156"/>
    <cellStyle name="ปกติ 2 27 2" xfId="249"/>
    <cellStyle name="ปกติ 2 3" xfId="377"/>
    <cellStyle name="ปกติ 2 37" xfId="157"/>
    <cellStyle name="ปกติ 2 37 2" xfId="250"/>
    <cellStyle name="ปกติ 2 39" xfId="158"/>
    <cellStyle name="ปกติ 2 39 2" xfId="251"/>
    <cellStyle name="ปกติ 2 4" xfId="378"/>
    <cellStyle name="ปกติ 2 41" xfId="159"/>
    <cellStyle name="ปกติ 2 41 2" xfId="252"/>
    <cellStyle name="ปกติ 2 42" xfId="160"/>
    <cellStyle name="ปกติ 2 42 2" xfId="253"/>
    <cellStyle name="ปกติ 2 44" xfId="161"/>
    <cellStyle name="ปกติ 2 44 2" xfId="254"/>
    <cellStyle name="ปกติ 2 45" xfId="162"/>
    <cellStyle name="ปกติ 2 45 2" xfId="255"/>
    <cellStyle name="ปกติ 2 47" xfId="163"/>
    <cellStyle name="ปกติ 2 47 2" xfId="256"/>
    <cellStyle name="ปกติ 2 49" xfId="164"/>
    <cellStyle name="ปกติ 2 49 2" xfId="257"/>
    <cellStyle name="ปกติ 2 5" xfId="379"/>
    <cellStyle name="ปกติ 2 50" xfId="165"/>
    <cellStyle name="ปกติ 2 50 2" xfId="258"/>
    <cellStyle name="ปกติ 2 6" xfId="373"/>
    <cellStyle name="ปกติ 2 9" xfId="380"/>
    <cellStyle name="ปกติ 2 94" xfId="166"/>
    <cellStyle name="ปกติ 2 94 2" xfId="259"/>
    <cellStyle name="ปกติ 2 96" xfId="167"/>
    <cellStyle name="ปกติ 2 96 2" xfId="260"/>
    <cellStyle name="ปกติ 3" xfId="381"/>
    <cellStyle name="ปกติ 3 2" xfId="168"/>
    <cellStyle name="ปกติ 3 2 2" xfId="383"/>
    <cellStyle name="ปกติ 3 2 3" xfId="382"/>
    <cellStyle name="ปกติ 3 3" xfId="384"/>
    <cellStyle name="ปกติ 3 4" xfId="385"/>
    <cellStyle name="ปกติ 4" xfId="386"/>
    <cellStyle name="ปกติ 4 2" xfId="387"/>
    <cellStyle name="ปกติ 4 2 2" xfId="388"/>
    <cellStyle name="ปกติ 5" xfId="389"/>
    <cellStyle name="ปกติ 5 2" xfId="390"/>
    <cellStyle name="ปกติ 6" xfId="391"/>
    <cellStyle name="ปกติ 6 2" xfId="392"/>
    <cellStyle name="ปกติ 7" xfId="393"/>
    <cellStyle name="ปกติ 7 3" xfId="394"/>
    <cellStyle name="ปกติ 8" xfId="395"/>
    <cellStyle name="ปกติ 9" xfId="396"/>
    <cellStyle name="ฤธถ [0]_95" xfId="397"/>
    <cellStyle name="ฤธถ_95" xfId="398"/>
    <cellStyle name="ล๋ศญ [0]_95" xfId="399"/>
    <cellStyle name="ล๋ศญ_95" xfId="400"/>
    <cellStyle name="ลักษณะ 1" xfId="401"/>
    <cellStyle name="วฅมุ_4ฟ๙ฝวภ๛" xfId="4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C36"/>
  <sheetViews>
    <sheetView topLeftCell="C35" zoomScale="90" zoomScaleNormal="90" workbookViewId="0">
      <selection activeCell="C44" sqref="C44"/>
    </sheetView>
  </sheetViews>
  <sheetFormatPr defaultRowHeight="14"/>
  <cols>
    <col min="2" max="2" width="35.9140625" customWidth="1"/>
    <col min="3" max="3" width="220.5" style="22" bestFit="1" customWidth="1"/>
  </cols>
  <sheetData>
    <row r="1" spans="1:3" ht="41">
      <c r="A1" s="10">
        <v>1</v>
      </c>
      <c r="B1" s="1" t="s">
        <v>18</v>
      </c>
      <c r="C1" s="12" t="s">
        <v>45</v>
      </c>
    </row>
    <row r="2" spans="1:3" ht="41">
      <c r="A2" s="10">
        <v>2</v>
      </c>
      <c r="B2" s="1" t="s">
        <v>19</v>
      </c>
      <c r="C2" s="12" t="s">
        <v>48</v>
      </c>
    </row>
    <row r="3" spans="1:3" ht="41">
      <c r="A3" s="5">
        <v>3</v>
      </c>
      <c r="B3" s="3" t="s">
        <v>20</v>
      </c>
      <c r="C3" s="13" t="s">
        <v>46</v>
      </c>
    </row>
    <row r="4" spans="1:3" ht="41">
      <c r="A4" s="5">
        <v>4</v>
      </c>
      <c r="B4" s="3" t="s">
        <v>21</v>
      </c>
      <c r="C4" s="13" t="s">
        <v>47</v>
      </c>
    </row>
    <row r="5" spans="1:3" ht="41">
      <c r="A5" s="10">
        <v>5</v>
      </c>
      <c r="B5" s="1" t="s">
        <v>22</v>
      </c>
      <c r="C5" s="12" t="s">
        <v>14</v>
      </c>
    </row>
    <row r="6" spans="1:3" ht="41">
      <c r="A6" s="10">
        <v>6</v>
      </c>
      <c r="B6" s="1" t="s">
        <v>23</v>
      </c>
      <c r="C6" s="12" t="s">
        <v>14</v>
      </c>
    </row>
    <row r="7" spans="1:3" ht="41">
      <c r="A7" s="10">
        <v>7</v>
      </c>
      <c r="B7" s="1" t="s">
        <v>24</v>
      </c>
      <c r="C7" s="12" t="s">
        <v>14</v>
      </c>
    </row>
    <row r="8" spans="1:3" ht="41">
      <c r="A8" s="10">
        <v>8</v>
      </c>
      <c r="B8" s="4" t="s">
        <v>0</v>
      </c>
      <c r="C8" s="12" t="s">
        <v>14</v>
      </c>
    </row>
    <row r="9" spans="1:3" ht="41">
      <c r="A9" s="10">
        <v>9</v>
      </c>
      <c r="B9" s="1" t="s">
        <v>25</v>
      </c>
      <c r="C9" s="12" t="s">
        <v>14</v>
      </c>
    </row>
    <row r="10" spans="1:3" ht="41">
      <c r="A10" s="5">
        <v>10</v>
      </c>
      <c r="B10" s="3" t="s">
        <v>26</v>
      </c>
      <c r="C10" s="14" t="s">
        <v>27</v>
      </c>
    </row>
    <row r="11" spans="1:3" ht="61.5">
      <c r="A11" s="5">
        <v>11</v>
      </c>
      <c r="B11" s="3" t="s">
        <v>28</v>
      </c>
      <c r="C11" s="14" t="s">
        <v>29</v>
      </c>
    </row>
    <row r="12" spans="1:3" ht="41">
      <c r="A12" s="5">
        <v>12</v>
      </c>
      <c r="B12" s="3" t="s">
        <v>30</v>
      </c>
      <c r="C12" s="14" t="s">
        <v>49</v>
      </c>
    </row>
    <row r="13" spans="1:3" ht="41">
      <c r="A13" s="5">
        <v>13</v>
      </c>
      <c r="B13" s="3" t="s">
        <v>1</v>
      </c>
      <c r="C13" s="14" t="s">
        <v>50</v>
      </c>
    </row>
    <row r="14" spans="1:3" ht="61.5">
      <c r="A14" s="10">
        <v>14</v>
      </c>
      <c r="B14" s="1" t="s">
        <v>31</v>
      </c>
      <c r="C14" s="15" t="s">
        <v>51</v>
      </c>
    </row>
    <row r="15" spans="1:3" ht="61.5">
      <c r="A15" s="5">
        <v>15</v>
      </c>
      <c r="B15" s="3" t="s">
        <v>32</v>
      </c>
      <c r="C15" s="14" t="s">
        <v>52</v>
      </c>
    </row>
    <row r="16" spans="1:3" ht="61.5">
      <c r="A16" s="5">
        <v>16</v>
      </c>
      <c r="B16" s="3" t="s">
        <v>33</v>
      </c>
      <c r="C16" s="14" t="s">
        <v>53</v>
      </c>
    </row>
    <row r="17" spans="1:3" ht="61.5">
      <c r="A17" s="10">
        <v>17</v>
      </c>
      <c r="B17" s="1" t="s">
        <v>34</v>
      </c>
      <c r="C17" s="15" t="s">
        <v>35</v>
      </c>
    </row>
    <row r="18" spans="1:3" ht="61.5">
      <c r="A18" s="5">
        <v>18</v>
      </c>
      <c r="B18" s="3" t="s">
        <v>36</v>
      </c>
      <c r="C18" s="14" t="s">
        <v>37</v>
      </c>
    </row>
    <row r="19" spans="1:3" ht="41">
      <c r="A19" s="2">
        <v>19</v>
      </c>
      <c r="B19" s="6" t="s">
        <v>38</v>
      </c>
      <c r="C19" s="16" t="s">
        <v>14</v>
      </c>
    </row>
    <row r="20" spans="1:3" ht="41">
      <c r="A20" s="5">
        <v>20</v>
      </c>
      <c r="B20" s="3" t="s">
        <v>2</v>
      </c>
      <c r="C20" s="17" t="s">
        <v>14</v>
      </c>
    </row>
    <row r="21" spans="1:3" ht="41">
      <c r="A21" s="5">
        <v>21</v>
      </c>
      <c r="B21" s="3" t="s">
        <v>3</v>
      </c>
      <c r="C21" s="17" t="s">
        <v>15</v>
      </c>
    </row>
    <row r="22" spans="1:3" ht="41">
      <c r="A22" s="2">
        <v>22</v>
      </c>
      <c r="B22" s="6" t="s">
        <v>4</v>
      </c>
      <c r="C22" s="16" t="s">
        <v>14</v>
      </c>
    </row>
    <row r="23" spans="1:3" ht="61.5">
      <c r="A23" s="5">
        <v>23</v>
      </c>
      <c r="B23" s="7" t="s">
        <v>5</v>
      </c>
      <c r="C23" s="17" t="s">
        <v>16</v>
      </c>
    </row>
    <row r="24" spans="1:3" ht="82">
      <c r="A24" s="5">
        <v>24</v>
      </c>
      <c r="B24" s="3" t="s">
        <v>39</v>
      </c>
      <c r="C24" s="18" t="s">
        <v>54</v>
      </c>
    </row>
    <row r="25" spans="1:3" ht="61.5">
      <c r="A25" s="5">
        <v>25</v>
      </c>
      <c r="B25" s="3" t="s">
        <v>40</v>
      </c>
      <c r="C25" s="18" t="s">
        <v>55</v>
      </c>
    </row>
    <row r="26" spans="1:3" ht="41">
      <c r="A26" s="5">
        <v>26</v>
      </c>
      <c r="B26" s="3" t="s">
        <v>13</v>
      </c>
      <c r="C26" s="14" t="s">
        <v>56</v>
      </c>
    </row>
    <row r="27" spans="1:3" ht="41">
      <c r="A27" s="5">
        <v>27</v>
      </c>
      <c r="B27" s="3" t="s">
        <v>6</v>
      </c>
      <c r="C27" s="18" t="s">
        <v>57</v>
      </c>
    </row>
    <row r="28" spans="1:3" ht="41">
      <c r="A28" s="5">
        <v>28</v>
      </c>
      <c r="B28" s="3" t="s">
        <v>7</v>
      </c>
      <c r="C28" s="18" t="s">
        <v>41</v>
      </c>
    </row>
    <row r="29" spans="1:3" ht="41">
      <c r="A29" s="5">
        <v>29</v>
      </c>
      <c r="B29" s="8" t="s">
        <v>8</v>
      </c>
      <c r="C29" s="19" t="s">
        <v>58</v>
      </c>
    </row>
    <row r="30" spans="1:3" ht="41">
      <c r="A30" s="5">
        <v>30</v>
      </c>
      <c r="B30" s="3" t="s">
        <v>9</v>
      </c>
      <c r="C30" s="20" t="s">
        <v>59</v>
      </c>
    </row>
    <row r="31" spans="1:3" ht="41">
      <c r="A31" s="5">
        <v>31</v>
      </c>
      <c r="B31" s="3" t="s">
        <v>10</v>
      </c>
      <c r="C31" s="20" t="s">
        <v>60</v>
      </c>
    </row>
    <row r="32" spans="1:3" ht="41">
      <c r="A32" s="10">
        <v>32</v>
      </c>
      <c r="B32" s="1" t="s">
        <v>11</v>
      </c>
      <c r="C32" s="21" t="s">
        <v>61</v>
      </c>
    </row>
    <row r="33" spans="1:3" ht="61.5">
      <c r="A33" s="5">
        <v>33</v>
      </c>
      <c r="B33" s="3" t="s">
        <v>42</v>
      </c>
      <c r="C33" s="20" t="s">
        <v>62</v>
      </c>
    </row>
    <row r="34" spans="1:3" ht="41">
      <c r="A34" s="5">
        <v>34</v>
      </c>
      <c r="B34" s="3" t="s">
        <v>12</v>
      </c>
      <c r="C34" s="18" t="s">
        <v>17</v>
      </c>
    </row>
    <row r="35" spans="1:3" ht="82">
      <c r="A35" s="5">
        <v>35</v>
      </c>
      <c r="B35" s="3" t="s">
        <v>43</v>
      </c>
      <c r="C35" s="18" t="s">
        <v>63</v>
      </c>
    </row>
    <row r="36" spans="1:3" ht="61.5">
      <c r="A36" s="11">
        <v>36</v>
      </c>
      <c r="B36" s="9" t="s">
        <v>44</v>
      </c>
      <c r="C36" s="18" t="s">
        <v>64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tabSelected="1" topLeftCell="A136" zoomScale="70" zoomScaleNormal="70" workbookViewId="0">
      <selection activeCell="L76" sqref="L76"/>
    </sheetView>
  </sheetViews>
  <sheetFormatPr defaultRowHeight="14"/>
  <cols>
    <col min="1" max="1" width="7.83203125" style="23" customWidth="1"/>
    <col min="2" max="2" width="29" style="63" customWidth="1"/>
    <col min="3" max="3" width="13.33203125" style="64" bestFit="1" customWidth="1"/>
    <col min="4" max="4" width="6.83203125" style="64" customWidth="1"/>
    <col min="5" max="5" width="13.83203125" style="64" bestFit="1" customWidth="1"/>
    <col min="6" max="6" width="24.33203125" style="64" customWidth="1"/>
    <col min="7" max="7" width="8.6640625" style="65"/>
    <col min="8" max="8" width="12.58203125" style="75" bestFit="1" customWidth="1"/>
    <col min="9" max="9" width="11.4140625" style="75" bestFit="1" customWidth="1"/>
    <col min="10" max="10" width="12.25" style="65" bestFit="1" customWidth="1"/>
    <col min="11" max="16384" width="8.6640625" style="23"/>
  </cols>
  <sheetData>
    <row r="1" spans="1:10" s="66" customFormat="1">
      <c r="A1" s="67" t="s">
        <v>577</v>
      </c>
      <c r="B1" s="67" t="s">
        <v>578</v>
      </c>
      <c r="C1" s="67" t="s">
        <v>579</v>
      </c>
      <c r="D1" s="67" t="s">
        <v>580</v>
      </c>
      <c r="E1" s="68" t="s">
        <v>581</v>
      </c>
      <c r="F1" s="67" t="s">
        <v>582</v>
      </c>
      <c r="G1" s="67" t="s">
        <v>583</v>
      </c>
      <c r="H1" s="69" t="s">
        <v>584</v>
      </c>
      <c r="I1" s="69" t="s">
        <v>585</v>
      </c>
      <c r="J1" s="67" t="s">
        <v>586</v>
      </c>
    </row>
    <row r="2" spans="1:10">
      <c r="A2" s="24">
        <v>2569</v>
      </c>
      <c r="B2" s="26" t="s">
        <v>350</v>
      </c>
      <c r="C2" s="34" t="s">
        <v>351</v>
      </c>
      <c r="D2" s="26" t="s">
        <v>352</v>
      </c>
      <c r="E2" s="26" t="s">
        <v>353</v>
      </c>
      <c r="F2" s="26" t="s">
        <v>546</v>
      </c>
      <c r="G2" s="31">
        <v>90</v>
      </c>
      <c r="H2" s="70">
        <v>46043</v>
      </c>
      <c r="I2" s="70">
        <f>H2+90</f>
        <v>46133</v>
      </c>
      <c r="J2" s="32" t="s">
        <v>65</v>
      </c>
    </row>
    <row r="3" spans="1:10">
      <c r="A3" s="24">
        <v>2569</v>
      </c>
      <c r="B3" s="26" t="s">
        <v>547</v>
      </c>
      <c r="C3" s="34" t="s">
        <v>548</v>
      </c>
      <c r="D3" s="26" t="s">
        <v>549</v>
      </c>
      <c r="E3" s="26" t="s">
        <v>155</v>
      </c>
      <c r="F3" s="26" t="s">
        <v>546</v>
      </c>
      <c r="G3" s="31">
        <v>90</v>
      </c>
      <c r="H3" s="70">
        <v>46043</v>
      </c>
      <c r="I3" s="70">
        <f>H3+90</f>
        <v>46133</v>
      </c>
      <c r="J3" s="32" t="s">
        <v>65</v>
      </c>
    </row>
    <row r="4" spans="1:10">
      <c r="A4" s="24">
        <v>2569</v>
      </c>
      <c r="B4" s="26" t="s">
        <v>550</v>
      </c>
      <c r="C4" s="34" t="s">
        <v>431</v>
      </c>
      <c r="D4" s="26" t="s">
        <v>432</v>
      </c>
      <c r="E4" s="26" t="s">
        <v>327</v>
      </c>
      <c r="F4" s="26" t="s">
        <v>546</v>
      </c>
      <c r="G4" s="31">
        <v>90</v>
      </c>
      <c r="H4" s="70">
        <v>46043</v>
      </c>
      <c r="I4" s="70">
        <f>H4+90</f>
        <v>46133</v>
      </c>
      <c r="J4" s="32" t="s">
        <v>65</v>
      </c>
    </row>
    <row r="5" spans="1:10">
      <c r="A5" s="24">
        <v>2569</v>
      </c>
      <c r="B5" s="26" t="s">
        <v>393</v>
      </c>
      <c r="C5" s="34" t="s">
        <v>394</v>
      </c>
      <c r="D5" s="26" t="s">
        <v>395</v>
      </c>
      <c r="E5" s="26" t="s">
        <v>396</v>
      </c>
      <c r="F5" s="26" t="s">
        <v>546</v>
      </c>
      <c r="G5" s="35">
        <v>90</v>
      </c>
      <c r="H5" s="70">
        <v>45996</v>
      </c>
      <c r="I5" s="70">
        <f t="shared" ref="I5" si="0">H5+89</f>
        <v>46085</v>
      </c>
      <c r="J5" s="32" t="s">
        <v>65</v>
      </c>
    </row>
    <row r="6" spans="1:10">
      <c r="A6" s="47">
        <v>2569</v>
      </c>
      <c r="B6" s="48" t="s">
        <v>551</v>
      </c>
      <c r="C6" s="49" t="s">
        <v>552</v>
      </c>
      <c r="D6" s="48" t="s">
        <v>477</v>
      </c>
      <c r="E6" s="50" t="s">
        <v>553</v>
      </c>
      <c r="F6" s="50" t="s">
        <v>554</v>
      </c>
      <c r="G6" s="47">
        <v>90</v>
      </c>
      <c r="H6" s="71">
        <v>46086</v>
      </c>
      <c r="I6" s="70">
        <v>25386</v>
      </c>
      <c r="J6" s="51" t="s">
        <v>65</v>
      </c>
    </row>
    <row r="7" spans="1:10">
      <c r="A7" s="52">
        <v>2569</v>
      </c>
      <c r="B7" s="28" t="s">
        <v>555</v>
      </c>
      <c r="C7" s="42" t="s">
        <v>552</v>
      </c>
      <c r="D7" s="29" t="s">
        <v>477</v>
      </c>
      <c r="E7" s="53" t="s">
        <v>553</v>
      </c>
      <c r="F7" s="53" t="s">
        <v>554</v>
      </c>
      <c r="G7" s="52">
        <v>90</v>
      </c>
      <c r="H7" s="72">
        <v>46060</v>
      </c>
      <c r="I7" s="70">
        <f>H7+89</f>
        <v>46149</v>
      </c>
      <c r="J7" s="54" t="s">
        <v>65</v>
      </c>
    </row>
    <row r="8" spans="1:10">
      <c r="A8" s="52">
        <v>2569</v>
      </c>
      <c r="B8" s="55" t="s">
        <v>563</v>
      </c>
      <c r="C8" s="56" t="s">
        <v>334</v>
      </c>
      <c r="D8" s="57" t="s">
        <v>335</v>
      </c>
      <c r="E8" s="57" t="s">
        <v>336</v>
      </c>
      <c r="F8" s="58" t="s">
        <v>571</v>
      </c>
      <c r="G8" s="35">
        <v>120</v>
      </c>
      <c r="H8" s="70">
        <v>46061</v>
      </c>
      <c r="I8" s="70">
        <f>H8+119</f>
        <v>46180</v>
      </c>
      <c r="J8" s="54" t="s">
        <v>65</v>
      </c>
    </row>
    <row r="9" spans="1:10">
      <c r="A9" s="52">
        <v>2569</v>
      </c>
      <c r="B9" s="59" t="s">
        <v>564</v>
      </c>
      <c r="C9" s="56" t="s">
        <v>556</v>
      </c>
      <c r="D9" s="57" t="s">
        <v>445</v>
      </c>
      <c r="E9" s="57" t="s">
        <v>446</v>
      </c>
      <c r="F9" s="60" t="s">
        <v>572</v>
      </c>
      <c r="G9" s="35">
        <v>90</v>
      </c>
      <c r="H9" s="70">
        <v>45664</v>
      </c>
      <c r="I9" s="70">
        <f>H9+89</f>
        <v>45753</v>
      </c>
      <c r="J9" s="54" t="s">
        <v>65</v>
      </c>
    </row>
    <row r="10" spans="1:10">
      <c r="A10" s="52">
        <v>2569</v>
      </c>
      <c r="B10" s="55" t="s">
        <v>565</v>
      </c>
      <c r="C10" s="56" t="s">
        <v>557</v>
      </c>
      <c r="D10" s="57" t="s">
        <v>558</v>
      </c>
      <c r="E10" s="57" t="s">
        <v>559</v>
      </c>
      <c r="F10" s="60" t="s">
        <v>573</v>
      </c>
      <c r="G10" s="35">
        <v>120</v>
      </c>
      <c r="H10" s="70">
        <v>46052</v>
      </c>
      <c r="I10" s="70">
        <f>H10+119</f>
        <v>46171</v>
      </c>
      <c r="J10" s="54" t="s">
        <v>65</v>
      </c>
    </row>
    <row r="11" spans="1:10">
      <c r="A11" s="52">
        <v>2569</v>
      </c>
      <c r="B11" s="55" t="s">
        <v>566</v>
      </c>
      <c r="C11" s="56" t="s">
        <v>386</v>
      </c>
      <c r="D11" s="57" t="s">
        <v>382</v>
      </c>
      <c r="E11" s="57" t="s">
        <v>383</v>
      </c>
      <c r="F11" s="60" t="s">
        <v>574</v>
      </c>
      <c r="G11" s="35">
        <v>90</v>
      </c>
      <c r="H11" s="70">
        <v>45993</v>
      </c>
      <c r="I11" s="70">
        <f>H11+89</f>
        <v>46082</v>
      </c>
      <c r="J11" s="54" t="s">
        <v>65</v>
      </c>
    </row>
    <row r="12" spans="1:10">
      <c r="A12" s="52">
        <v>2569</v>
      </c>
      <c r="B12" s="55" t="s">
        <v>567</v>
      </c>
      <c r="C12" s="56" t="s">
        <v>561</v>
      </c>
      <c r="D12" s="57" t="s">
        <v>568</v>
      </c>
      <c r="E12" s="57" t="s">
        <v>378</v>
      </c>
      <c r="F12" s="60" t="s">
        <v>235</v>
      </c>
      <c r="G12" s="35">
        <v>60</v>
      </c>
      <c r="H12" s="70">
        <v>45982</v>
      </c>
      <c r="I12" s="70">
        <f>H12+59</f>
        <v>46041</v>
      </c>
      <c r="J12" s="54" t="s">
        <v>65</v>
      </c>
    </row>
    <row r="13" spans="1:10">
      <c r="A13" s="52">
        <v>2569</v>
      </c>
      <c r="B13" s="55" t="s">
        <v>569</v>
      </c>
      <c r="C13" s="56" t="s">
        <v>530</v>
      </c>
      <c r="D13" s="57" t="s">
        <v>560</v>
      </c>
      <c r="E13" s="57" t="s">
        <v>562</v>
      </c>
      <c r="F13" s="60" t="s">
        <v>575</v>
      </c>
      <c r="G13" s="35">
        <v>120</v>
      </c>
      <c r="H13" s="70">
        <v>46015</v>
      </c>
      <c r="I13" s="70">
        <f>H13+119</f>
        <v>46134</v>
      </c>
      <c r="J13" s="54" t="s">
        <v>65</v>
      </c>
    </row>
    <row r="14" spans="1:10">
      <c r="A14" s="33">
        <v>2569</v>
      </c>
      <c r="B14" s="55" t="s">
        <v>570</v>
      </c>
      <c r="C14" s="56" t="s">
        <v>410</v>
      </c>
      <c r="D14" s="57" t="s">
        <v>411</v>
      </c>
      <c r="E14" s="57" t="s">
        <v>412</v>
      </c>
      <c r="F14" s="61" t="s">
        <v>576</v>
      </c>
      <c r="G14" s="32">
        <v>120</v>
      </c>
      <c r="H14" s="73">
        <v>46015</v>
      </c>
      <c r="I14" s="70">
        <f>H14+119</f>
        <v>46134</v>
      </c>
      <c r="J14" s="62" t="s">
        <v>65</v>
      </c>
    </row>
    <row r="15" spans="1:10">
      <c r="A15" s="24">
        <v>2568</v>
      </c>
      <c r="B15" s="26" t="s">
        <v>350</v>
      </c>
      <c r="C15" s="26" t="s">
        <v>351</v>
      </c>
      <c r="D15" s="34" t="s">
        <v>352</v>
      </c>
      <c r="E15" s="26" t="s">
        <v>353</v>
      </c>
      <c r="F15" s="26" t="s">
        <v>354</v>
      </c>
      <c r="G15" s="35">
        <v>120</v>
      </c>
      <c r="H15" s="70">
        <v>45827</v>
      </c>
      <c r="I15" s="70">
        <v>45946</v>
      </c>
      <c r="J15" s="24" t="s">
        <v>65</v>
      </c>
    </row>
    <row r="16" spans="1:10">
      <c r="A16" s="24">
        <v>2568</v>
      </c>
      <c r="B16" s="26" t="s">
        <v>333</v>
      </c>
      <c r="C16" s="26" t="s">
        <v>334</v>
      </c>
      <c r="D16" s="34" t="s">
        <v>335</v>
      </c>
      <c r="E16" s="26" t="s">
        <v>336</v>
      </c>
      <c r="F16" s="26" t="s">
        <v>337</v>
      </c>
      <c r="G16" s="24">
        <v>90</v>
      </c>
      <c r="H16" s="73">
        <v>45683</v>
      </c>
      <c r="I16" s="70">
        <v>45772</v>
      </c>
      <c r="J16" s="24" t="s">
        <v>65</v>
      </c>
    </row>
    <row r="17" spans="1:10">
      <c r="A17" s="24">
        <v>2568</v>
      </c>
      <c r="B17" s="26" t="s">
        <v>355</v>
      </c>
      <c r="C17" s="26" t="s">
        <v>356</v>
      </c>
      <c r="D17" s="34" t="s">
        <v>351</v>
      </c>
      <c r="E17" s="26" t="s">
        <v>327</v>
      </c>
      <c r="F17" s="26" t="s">
        <v>357</v>
      </c>
      <c r="G17" s="35">
        <v>120</v>
      </c>
      <c r="H17" s="70">
        <v>45932</v>
      </c>
      <c r="I17" s="70">
        <v>46051</v>
      </c>
      <c r="J17" s="24" t="s">
        <v>65</v>
      </c>
    </row>
    <row r="18" spans="1:10">
      <c r="A18" s="24">
        <v>2568</v>
      </c>
      <c r="B18" s="26" t="s">
        <v>324</v>
      </c>
      <c r="C18" s="26" t="s">
        <v>325</v>
      </c>
      <c r="D18" s="34" t="s">
        <v>326</v>
      </c>
      <c r="E18" s="26" t="s">
        <v>327</v>
      </c>
      <c r="F18" s="26" t="s">
        <v>328</v>
      </c>
      <c r="G18" s="24">
        <v>90</v>
      </c>
      <c r="H18" s="73">
        <v>45683</v>
      </c>
      <c r="I18" s="70">
        <v>45772</v>
      </c>
      <c r="J18" s="24" t="s">
        <v>65</v>
      </c>
    </row>
    <row r="19" spans="1:10">
      <c r="A19" s="36">
        <v>2568</v>
      </c>
      <c r="B19" s="37" t="s">
        <v>280</v>
      </c>
      <c r="C19" s="37" t="s">
        <v>281</v>
      </c>
      <c r="D19" s="38" t="s">
        <v>282</v>
      </c>
      <c r="E19" s="39" t="s">
        <v>283</v>
      </c>
      <c r="F19" s="37" t="s">
        <v>284</v>
      </c>
      <c r="G19" s="40">
        <v>60</v>
      </c>
      <c r="H19" s="74">
        <v>45710</v>
      </c>
      <c r="I19" s="70">
        <v>45828</v>
      </c>
      <c r="J19" s="24" t="s">
        <v>65</v>
      </c>
    </row>
    <row r="20" spans="1:10">
      <c r="A20" s="36">
        <v>2568</v>
      </c>
      <c r="B20" s="37" t="s">
        <v>285</v>
      </c>
      <c r="C20" s="37" t="s">
        <v>286</v>
      </c>
      <c r="D20" s="41" t="s">
        <v>287</v>
      </c>
      <c r="E20" s="39" t="s">
        <v>283</v>
      </c>
      <c r="F20" s="37" t="s">
        <v>288</v>
      </c>
      <c r="G20" s="40">
        <v>60</v>
      </c>
      <c r="H20" s="74">
        <v>45780</v>
      </c>
      <c r="I20" s="70">
        <v>45839</v>
      </c>
      <c r="J20" s="24" t="s">
        <v>65</v>
      </c>
    </row>
    <row r="21" spans="1:10">
      <c r="A21" s="36">
        <v>2568</v>
      </c>
      <c r="B21" s="37" t="s">
        <v>289</v>
      </c>
      <c r="C21" s="37" t="s">
        <v>290</v>
      </c>
      <c r="D21" s="41" t="s">
        <v>291</v>
      </c>
      <c r="E21" s="39" t="s">
        <v>292</v>
      </c>
      <c r="F21" s="37" t="s">
        <v>293</v>
      </c>
      <c r="G21" s="40">
        <v>60</v>
      </c>
      <c r="H21" s="74">
        <v>45769</v>
      </c>
      <c r="I21" s="70">
        <v>45828</v>
      </c>
      <c r="J21" s="24" t="s">
        <v>65</v>
      </c>
    </row>
    <row r="22" spans="1:10">
      <c r="A22" s="24">
        <v>2568</v>
      </c>
      <c r="B22" s="26" t="s">
        <v>329</v>
      </c>
      <c r="C22" s="26" t="s">
        <v>330</v>
      </c>
      <c r="D22" s="34" t="s">
        <v>331</v>
      </c>
      <c r="E22" s="26" t="s">
        <v>292</v>
      </c>
      <c r="F22" s="26" t="s">
        <v>332</v>
      </c>
      <c r="G22" s="24">
        <v>90</v>
      </c>
      <c r="H22" s="73">
        <v>45693</v>
      </c>
      <c r="I22" s="70">
        <v>45782</v>
      </c>
      <c r="J22" s="24" t="s">
        <v>65</v>
      </c>
    </row>
    <row r="23" spans="1:10">
      <c r="A23" s="24">
        <v>2568</v>
      </c>
      <c r="B23" s="26" t="s">
        <v>148</v>
      </c>
      <c r="C23" s="26" t="s">
        <v>149</v>
      </c>
      <c r="D23" s="34" t="s">
        <v>150</v>
      </c>
      <c r="E23" s="26" t="s">
        <v>206</v>
      </c>
      <c r="F23" s="26" t="s">
        <v>243</v>
      </c>
      <c r="G23" s="31">
        <v>150</v>
      </c>
      <c r="H23" s="70">
        <v>45885</v>
      </c>
      <c r="I23" s="70">
        <v>46034</v>
      </c>
      <c r="J23" s="24" t="s">
        <v>65</v>
      </c>
    </row>
    <row r="24" spans="1:10">
      <c r="A24" s="24">
        <v>2568</v>
      </c>
      <c r="B24" s="26" t="s">
        <v>144</v>
      </c>
      <c r="C24" s="26" t="s">
        <v>203</v>
      </c>
      <c r="D24" s="34" t="s">
        <v>146</v>
      </c>
      <c r="E24" s="26" t="s">
        <v>204</v>
      </c>
      <c r="F24" s="26" t="s">
        <v>247</v>
      </c>
      <c r="G24" s="31">
        <v>90</v>
      </c>
      <c r="H24" s="70">
        <v>45703</v>
      </c>
      <c r="I24" s="70">
        <v>45792</v>
      </c>
      <c r="J24" s="24" t="s">
        <v>65</v>
      </c>
    </row>
    <row r="25" spans="1:10">
      <c r="A25" s="24">
        <v>2568</v>
      </c>
      <c r="B25" s="26" t="s">
        <v>200</v>
      </c>
      <c r="C25" s="26" t="s">
        <v>201</v>
      </c>
      <c r="D25" s="34" t="s">
        <v>202</v>
      </c>
      <c r="E25" s="26" t="s">
        <v>170</v>
      </c>
      <c r="F25" s="26" t="s">
        <v>235</v>
      </c>
      <c r="G25" s="31">
        <v>150</v>
      </c>
      <c r="H25" s="70">
        <v>45839</v>
      </c>
      <c r="I25" s="70">
        <v>45985</v>
      </c>
      <c r="J25" s="24" t="s">
        <v>65</v>
      </c>
    </row>
    <row r="26" spans="1:10">
      <c r="A26" s="24">
        <v>2568</v>
      </c>
      <c r="B26" s="26" t="s">
        <v>265</v>
      </c>
      <c r="C26" s="26" t="s">
        <v>266</v>
      </c>
      <c r="D26" s="34" t="s">
        <v>267</v>
      </c>
      <c r="E26" s="26" t="s">
        <v>268</v>
      </c>
      <c r="F26" s="26" t="s">
        <v>269</v>
      </c>
      <c r="G26" s="24">
        <v>120</v>
      </c>
      <c r="H26" s="73">
        <v>45892</v>
      </c>
      <c r="I26" s="70">
        <v>46011</v>
      </c>
      <c r="J26" s="24" t="s">
        <v>65</v>
      </c>
    </row>
    <row r="27" spans="1:10">
      <c r="A27" s="24">
        <v>2568</v>
      </c>
      <c r="B27" s="26" t="s">
        <v>261</v>
      </c>
      <c r="C27" s="26" t="s">
        <v>262</v>
      </c>
      <c r="D27" s="34" t="s">
        <v>263</v>
      </c>
      <c r="E27" s="26" t="s">
        <v>264</v>
      </c>
      <c r="F27" s="26" t="s">
        <v>257</v>
      </c>
      <c r="G27" s="24">
        <v>90</v>
      </c>
      <c r="H27" s="73">
        <v>45832</v>
      </c>
      <c r="I27" s="70">
        <v>45921</v>
      </c>
      <c r="J27" s="24" t="s">
        <v>65</v>
      </c>
    </row>
    <row r="28" spans="1:10">
      <c r="A28" s="24">
        <v>2568</v>
      </c>
      <c r="B28" s="26" t="s">
        <v>207</v>
      </c>
      <c r="C28" s="26" t="s">
        <v>208</v>
      </c>
      <c r="D28" s="34" t="s">
        <v>209</v>
      </c>
      <c r="E28" s="26" t="s">
        <v>210</v>
      </c>
      <c r="F28" s="26" t="s">
        <v>248</v>
      </c>
      <c r="G28" s="31">
        <v>120</v>
      </c>
      <c r="H28" s="70">
        <v>45878</v>
      </c>
      <c r="I28" s="70">
        <v>45997</v>
      </c>
      <c r="J28" s="24" t="s">
        <v>65</v>
      </c>
    </row>
    <row r="29" spans="1:10">
      <c r="A29" s="24">
        <v>2568</v>
      </c>
      <c r="B29" s="26" t="s">
        <v>191</v>
      </c>
      <c r="C29" s="26" t="s">
        <v>192</v>
      </c>
      <c r="D29" s="34" t="s">
        <v>112</v>
      </c>
      <c r="E29" s="26" t="s">
        <v>82</v>
      </c>
      <c r="F29" s="26" t="s">
        <v>235</v>
      </c>
      <c r="G29" s="31">
        <v>60</v>
      </c>
      <c r="H29" s="70">
        <v>45704</v>
      </c>
      <c r="I29" s="70">
        <v>45763</v>
      </c>
      <c r="J29" s="24" t="s">
        <v>65</v>
      </c>
    </row>
    <row r="30" spans="1:10">
      <c r="A30" s="24">
        <v>2568</v>
      </c>
      <c r="B30" s="26" t="s">
        <v>193</v>
      </c>
      <c r="C30" s="26" t="s">
        <v>194</v>
      </c>
      <c r="D30" s="34" t="s">
        <v>195</v>
      </c>
      <c r="E30" s="26" t="s">
        <v>169</v>
      </c>
      <c r="F30" s="26" t="s">
        <v>235</v>
      </c>
      <c r="G30" s="31">
        <v>150</v>
      </c>
      <c r="H30" s="70">
        <v>45834</v>
      </c>
      <c r="I30" s="70">
        <v>45983</v>
      </c>
      <c r="J30" s="24" t="s">
        <v>65</v>
      </c>
    </row>
    <row r="31" spans="1:10">
      <c r="A31" s="24">
        <v>2568</v>
      </c>
      <c r="B31" s="26" t="s">
        <v>211</v>
      </c>
      <c r="C31" s="26" t="s">
        <v>212</v>
      </c>
      <c r="D31" s="34" t="s">
        <v>205</v>
      </c>
      <c r="E31" s="26" t="s">
        <v>188</v>
      </c>
      <c r="F31" s="26" t="s">
        <v>235</v>
      </c>
      <c r="G31" s="31">
        <v>180</v>
      </c>
      <c r="H31" s="70">
        <v>45951</v>
      </c>
      <c r="I31" s="70">
        <v>46130</v>
      </c>
      <c r="J31" s="24" t="s">
        <v>65</v>
      </c>
    </row>
    <row r="32" spans="1:10">
      <c r="A32" s="24">
        <v>2568</v>
      </c>
      <c r="B32" s="26" t="s">
        <v>213</v>
      </c>
      <c r="C32" s="26" t="s">
        <v>214</v>
      </c>
      <c r="D32" s="34" t="s">
        <v>205</v>
      </c>
      <c r="E32" s="26" t="s">
        <v>188</v>
      </c>
      <c r="F32" s="26" t="s">
        <v>235</v>
      </c>
      <c r="G32" s="31">
        <v>150</v>
      </c>
      <c r="H32" s="70">
        <v>45885</v>
      </c>
      <c r="I32" s="70">
        <v>46034</v>
      </c>
      <c r="J32" s="24" t="s">
        <v>65</v>
      </c>
    </row>
    <row r="33" spans="1:10">
      <c r="A33" s="24">
        <v>2568</v>
      </c>
      <c r="B33" s="26" t="s">
        <v>221</v>
      </c>
      <c r="C33" s="26" t="s">
        <v>222</v>
      </c>
      <c r="D33" s="34" t="s">
        <v>223</v>
      </c>
      <c r="E33" s="26" t="s">
        <v>188</v>
      </c>
      <c r="F33" s="26" t="s">
        <v>235</v>
      </c>
      <c r="G33" s="31">
        <v>150</v>
      </c>
      <c r="H33" s="70">
        <v>45892</v>
      </c>
      <c r="I33" s="70">
        <v>46041</v>
      </c>
      <c r="J33" s="24" t="s">
        <v>65</v>
      </c>
    </row>
    <row r="34" spans="1:10">
      <c r="A34" s="24">
        <v>2568</v>
      </c>
      <c r="B34" s="26" t="s">
        <v>258</v>
      </c>
      <c r="C34" s="26" t="s">
        <v>259</v>
      </c>
      <c r="D34" s="34" t="s">
        <v>260</v>
      </c>
      <c r="E34" s="26" t="s">
        <v>188</v>
      </c>
      <c r="F34" s="26" t="s">
        <v>257</v>
      </c>
      <c r="G34" s="24">
        <v>120</v>
      </c>
      <c r="H34" s="73">
        <v>45962</v>
      </c>
      <c r="I34" s="70">
        <v>46081</v>
      </c>
      <c r="J34" s="24" t="s">
        <v>65</v>
      </c>
    </row>
    <row r="35" spans="1:10">
      <c r="A35" s="24">
        <v>2568</v>
      </c>
      <c r="B35" s="26" t="s">
        <v>197</v>
      </c>
      <c r="C35" s="26" t="s">
        <v>198</v>
      </c>
      <c r="D35" s="34" t="s">
        <v>199</v>
      </c>
      <c r="E35" s="26" t="s">
        <v>196</v>
      </c>
      <c r="F35" s="26" t="s">
        <v>235</v>
      </c>
      <c r="G35" s="31">
        <v>90</v>
      </c>
      <c r="H35" s="70">
        <v>45710</v>
      </c>
      <c r="I35" s="70">
        <v>45799</v>
      </c>
      <c r="J35" s="24" t="s">
        <v>65</v>
      </c>
    </row>
    <row r="36" spans="1:10">
      <c r="A36" s="24">
        <v>2568</v>
      </c>
      <c r="B36" s="26" t="s">
        <v>215</v>
      </c>
      <c r="C36" s="26" t="s">
        <v>216</v>
      </c>
      <c r="D36" s="34" t="s">
        <v>217</v>
      </c>
      <c r="E36" s="26" t="s">
        <v>80</v>
      </c>
      <c r="F36" s="26" t="s">
        <v>249</v>
      </c>
      <c r="G36" s="31">
        <v>90</v>
      </c>
      <c r="H36" s="70">
        <v>45679</v>
      </c>
      <c r="I36" s="70">
        <v>45768</v>
      </c>
      <c r="J36" s="24" t="s">
        <v>65</v>
      </c>
    </row>
    <row r="37" spans="1:10">
      <c r="A37" s="24">
        <v>2568</v>
      </c>
      <c r="B37" s="26" t="s">
        <v>274</v>
      </c>
      <c r="C37" s="26" t="s">
        <v>255</v>
      </c>
      <c r="D37" s="34" t="s">
        <v>256</v>
      </c>
      <c r="E37" s="26" t="s">
        <v>169</v>
      </c>
      <c r="F37" s="26" t="s">
        <v>257</v>
      </c>
      <c r="G37" s="24">
        <v>60</v>
      </c>
      <c r="H37" s="73">
        <v>45946</v>
      </c>
      <c r="I37" s="70">
        <v>46035</v>
      </c>
      <c r="J37" s="24" t="s">
        <v>65</v>
      </c>
    </row>
    <row r="38" spans="1:10">
      <c r="A38" s="24">
        <v>2568</v>
      </c>
      <c r="B38" s="26" t="s">
        <v>254</v>
      </c>
      <c r="C38" s="29" t="s">
        <v>255</v>
      </c>
      <c r="D38" s="42" t="s">
        <v>256</v>
      </c>
      <c r="E38" s="29" t="s">
        <v>169</v>
      </c>
      <c r="F38" s="26" t="s">
        <v>257</v>
      </c>
      <c r="G38" s="33">
        <v>90</v>
      </c>
      <c r="H38" s="73">
        <v>45832</v>
      </c>
      <c r="I38" s="70">
        <v>45921</v>
      </c>
      <c r="J38" s="24" t="s">
        <v>65</v>
      </c>
    </row>
    <row r="39" spans="1:10">
      <c r="A39" s="24">
        <v>2568</v>
      </c>
      <c r="B39" s="26" t="s">
        <v>189</v>
      </c>
      <c r="C39" s="26" t="s">
        <v>190</v>
      </c>
      <c r="D39" s="34" t="s">
        <v>109</v>
      </c>
      <c r="E39" s="26" t="s">
        <v>83</v>
      </c>
      <c r="F39" s="26" t="s">
        <v>245</v>
      </c>
      <c r="G39" s="31">
        <v>180</v>
      </c>
      <c r="H39" s="70">
        <v>45925</v>
      </c>
      <c r="I39" s="70">
        <v>46104</v>
      </c>
      <c r="J39" s="24" t="s">
        <v>65</v>
      </c>
    </row>
    <row r="40" spans="1:10">
      <c r="A40" s="24">
        <v>2568</v>
      </c>
      <c r="B40" s="26" t="s">
        <v>224</v>
      </c>
      <c r="C40" s="26" t="s">
        <v>108</v>
      </c>
      <c r="D40" s="34" t="s">
        <v>109</v>
      </c>
      <c r="E40" s="26" t="s">
        <v>83</v>
      </c>
      <c r="F40" s="26" t="s">
        <v>250</v>
      </c>
      <c r="G40" s="31">
        <v>150</v>
      </c>
      <c r="H40" s="70">
        <v>45716</v>
      </c>
      <c r="I40" s="70">
        <v>45865</v>
      </c>
      <c r="J40" s="24" t="s">
        <v>65</v>
      </c>
    </row>
    <row r="41" spans="1:10">
      <c r="A41" s="24">
        <v>2568</v>
      </c>
      <c r="B41" s="26" t="s">
        <v>225</v>
      </c>
      <c r="C41" s="26" t="s">
        <v>108</v>
      </c>
      <c r="D41" s="34" t="s">
        <v>67</v>
      </c>
      <c r="E41" s="26" t="s">
        <v>83</v>
      </c>
      <c r="F41" s="26" t="s">
        <v>251</v>
      </c>
      <c r="G41" s="31">
        <v>60</v>
      </c>
      <c r="H41" s="70">
        <v>45916</v>
      </c>
      <c r="I41" s="70">
        <v>45975</v>
      </c>
      <c r="J41" s="24" t="s">
        <v>65</v>
      </c>
    </row>
    <row r="42" spans="1:10">
      <c r="A42" s="24">
        <v>2568</v>
      </c>
      <c r="B42" s="26" t="s">
        <v>226</v>
      </c>
      <c r="C42" s="26" t="s">
        <v>108</v>
      </c>
      <c r="D42" s="34" t="s">
        <v>67</v>
      </c>
      <c r="E42" s="26" t="s">
        <v>83</v>
      </c>
      <c r="F42" s="26" t="s">
        <v>251</v>
      </c>
      <c r="G42" s="31">
        <v>60</v>
      </c>
      <c r="H42" s="70">
        <v>45906</v>
      </c>
      <c r="I42" s="70">
        <v>45965</v>
      </c>
      <c r="J42" s="24" t="s">
        <v>65</v>
      </c>
    </row>
    <row r="43" spans="1:10">
      <c r="A43" s="24">
        <v>2568</v>
      </c>
      <c r="B43" s="26" t="s">
        <v>228</v>
      </c>
      <c r="C43" s="26" t="s">
        <v>227</v>
      </c>
      <c r="D43" s="34" t="s">
        <v>67</v>
      </c>
      <c r="E43" s="26" t="s">
        <v>83</v>
      </c>
      <c r="F43" s="26" t="s">
        <v>252</v>
      </c>
      <c r="G43" s="31">
        <v>60</v>
      </c>
      <c r="H43" s="70">
        <v>45926</v>
      </c>
      <c r="I43" s="70">
        <v>45985</v>
      </c>
      <c r="J43" s="24" t="s">
        <v>65</v>
      </c>
    </row>
    <row r="44" spans="1:10">
      <c r="A44" s="24">
        <v>2568</v>
      </c>
      <c r="B44" s="26" t="s">
        <v>218</v>
      </c>
      <c r="C44" s="26" t="s">
        <v>219</v>
      </c>
      <c r="D44" s="34" t="s">
        <v>220</v>
      </c>
      <c r="E44" s="26" t="s">
        <v>82</v>
      </c>
      <c r="F44" s="26" t="s">
        <v>246</v>
      </c>
      <c r="G44" s="31">
        <v>90</v>
      </c>
      <c r="H44" s="70">
        <v>45757</v>
      </c>
      <c r="I44" s="70">
        <v>45847</v>
      </c>
      <c r="J44" s="24" t="s">
        <v>65</v>
      </c>
    </row>
    <row r="45" spans="1:10">
      <c r="A45" s="24">
        <v>2568</v>
      </c>
      <c r="B45" s="26" t="s">
        <v>166</v>
      </c>
      <c r="C45" s="26" t="s">
        <v>167</v>
      </c>
      <c r="D45" s="34" t="s">
        <v>171</v>
      </c>
      <c r="E45" s="26" t="s">
        <v>172</v>
      </c>
      <c r="F45" s="26" t="s">
        <v>235</v>
      </c>
      <c r="G45" s="31">
        <v>90</v>
      </c>
      <c r="H45" s="70">
        <v>45716</v>
      </c>
      <c r="I45" s="70">
        <v>45805</v>
      </c>
      <c r="J45" s="24" t="s">
        <v>65</v>
      </c>
    </row>
    <row r="46" spans="1:10">
      <c r="A46" s="36">
        <v>2568</v>
      </c>
      <c r="B46" s="37" t="s">
        <v>313</v>
      </c>
      <c r="C46" s="37" t="s">
        <v>314</v>
      </c>
      <c r="D46" s="41" t="s">
        <v>315</v>
      </c>
      <c r="E46" s="39" t="s">
        <v>301</v>
      </c>
      <c r="F46" s="37" t="s">
        <v>316</v>
      </c>
      <c r="G46" s="40">
        <v>120</v>
      </c>
      <c r="H46" s="74">
        <v>45878</v>
      </c>
      <c r="I46" s="70">
        <v>45997</v>
      </c>
      <c r="J46" s="24" t="s">
        <v>65</v>
      </c>
    </row>
    <row r="47" spans="1:10">
      <c r="A47" s="36">
        <v>2568</v>
      </c>
      <c r="B47" s="37" t="s">
        <v>298</v>
      </c>
      <c r="C47" s="37" t="s">
        <v>299</v>
      </c>
      <c r="D47" s="38" t="s">
        <v>300</v>
      </c>
      <c r="E47" s="39" t="s">
        <v>301</v>
      </c>
      <c r="F47" s="37" t="s">
        <v>302</v>
      </c>
      <c r="G47" s="40">
        <v>180</v>
      </c>
      <c r="H47" s="74">
        <v>45883</v>
      </c>
      <c r="I47" s="70">
        <v>46062</v>
      </c>
      <c r="J47" s="24" t="s">
        <v>65</v>
      </c>
    </row>
    <row r="48" spans="1:10">
      <c r="A48" s="24">
        <v>2568</v>
      </c>
      <c r="B48" s="26" t="s">
        <v>163</v>
      </c>
      <c r="C48" s="26" t="s">
        <v>164</v>
      </c>
      <c r="D48" s="34" t="s">
        <v>165</v>
      </c>
      <c r="E48" s="26" t="s">
        <v>154</v>
      </c>
      <c r="F48" s="26" t="s">
        <v>235</v>
      </c>
      <c r="G48" s="31">
        <v>90</v>
      </c>
      <c r="H48" s="70">
        <v>45946</v>
      </c>
      <c r="I48" s="70">
        <v>46035</v>
      </c>
      <c r="J48" s="24" t="s">
        <v>65</v>
      </c>
    </row>
    <row r="49" spans="1:10">
      <c r="A49" s="24">
        <v>2568</v>
      </c>
      <c r="B49" s="26" t="s">
        <v>159</v>
      </c>
      <c r="C49" s="26" t="s">
        <v>160</v>
      </c>
      <c r="D49" s="34" t="s">
        <v>161</v>
      </c>
      <c r="E49" s="26" t="s">
        <v>162</v>
      </c>
      <c r="F49" s="26" t="s">
        <v>235</v>
      </c>
      <c r="G49" s="31">
        <v>120</v>
      </c>
      <c r="H49" s="70">
        <v>45818</v>
      </c>
      <c r="I49" s="70">
        <v>45937</v>
      </c>
      <c r="J49" s="24" t="s">
        <v>65</v>
      </c>
    </row>
    <row r="50" spans="1:10">
      <c r="A50" s="24">
        <v>2568</v>
      </c>
      <c r="B50" s="26" t="s">
        <v>159</v>
      </c>
      <c r="C50" s="26" t="s">
        <v>160</v>
      </c>
      <c r="D50" s="34" t="s">
        <v>161</v>
      </c>
      <c r="E50" s="26" t="s">
        <v>162</v>
      </c>
      <c r="F50" s="26" t="s">
        <v>235</v>
      </c>
      <c r="G50" s="31">
        <v>120</v>
      </c>
      <c r="H50" s="70">
        <v>45818</v>
      </c>
      <c r="I50" s="70">
        <v>45937</v>
      </c>
      <c r="J50" s="24" t="s">
        <v>65</v>
      </c>
    </row>
    <row r="51" spans="1:10">
      <c r="A51" s="36">
        <v>2568</v>
      </c>
      <c r="B51" s="43" t="s">
        <v>303</v>
      </c>
      <c r="C51" s="43" t="s">
        <v>304</v>
      </c>
      <c r="D51" s="41" t="s">
        <v>287</v>
      </c>
      <c r="E51" s="39" t="s">
        <v>305</v>
      </c>
      <c r="F51" s="37" t="s">
        <v>235</v>
      </c>
      <c r="G51" s="40">
        <v>120</v>
      </c>
      <c r="H51" s="74">
        <v>45919</v>
      </c>
      <c r="I51" s="70">
        <v>46038</v>
      </c>
      <c r="J51" s="24" t="s">
        <v>65</v>
      </c>
    </row>
    <row r="52" spans="1:10">
      <c r="A52" s="24">
        <v>2568</v>
      </c>
      <c r="B52" s="26" t="s">
        <v>156</v>
      </c>
      <c r="C52" s="26" t="s">
        <v>157</v>
      </c>
      <c r="D52" s="34" t="s">
        <v>158</v>
      </c>
      <c r="E52" s="26" t="s">
        <v>155</v>
      </c>
      <c r="F52" s="26" t="s">
        <v>243</v>
      </c>
      <c r="G52" s="35">
        <v>150</v>
      </c>
      <c r="H52" s="70">
        <v>45992</v>
      </c>
      <c r="I52" s="70">
        <v>46142</v>
      </c>
      <c r="J52" s="24" t="s">
        <v>65</v>
      </c>
    </row>
    <row r="53" spans="1:10">
      <c r="A53" s="36">
        <v>2568</v>
      </c>
      <c r="B53" s="37" t="s">
        <v>275</v>
      </c>
      <c r="C53" s="37" t="s">
        <v>276</v>
      </c>
      <c r="D53" s="41" t="s">
        <v>277</v>
      </c>
      <c r="E53" s="39" t="s">
        <v>278</v>
      </c>
      <c r="F53" s="37" t="s">
        <v>279</v>
      </c>
      <c r="G53" s="40">
        <v>60</v>
      </c>
      <c r="H53" s="74">
        <v>45732</v>
      </c>
      <c r="I53" s="70">
        <v>45791</v>
      </c>
      <c r="J53" s="24" t="s">
        <v>65</v>
      </c>
    </row>
    <row r="54" spans="1:10">
      <c r="A54" s="36">
        <v>2568</v>
      </c>
      <c r="B54" s="37" t="s">
        <v>317</v>
      </c>
      <c r="C54" s="37" t="s">
        <v>276</v>
      </c>
      <c r="D54" s="41" t="s">
        <v>277</v>
      </c>
      <c r="E54" s="39" t="s">
        <v>278</v>
      </c>
      <c r="F54" s="37" t="s">
        <v>318</v>
      </c>
      <c r="G54" s="40">
        <v>150</v>
      </c>
      <c r="H54" s="74">
        <v>45962</v>
      </c>
      <c r="I54" s="70">
        <v>46111</v>
      </c>
      <c r="J54" s="24" t="s">
        <v>65</v>
      </c>
    </row>
    <row r="55" spans="1:10">
      <c r="A55" s="24">
        <v>2568</v>
      </c>
      <c r="B55" s="26" t="s">
        <v>358</v>
      </c>
      <c r="C55" s="26" t="s">
        <v>359</v>
      </c>
      <c r="D55" s="34" t="s">
        <v>360</v>
      </c>
      <c r="E55" s="26" t="s">
        <v>122</v>
      </c>
      <c r="F55" s="26" t="s">
        <v>361</v>
      </c>
      <c r="G55" s="35">
        <v>90</v>
      </c>
      <c r="H55" s="70">
        <v>45820</v>
      </c>
      <c r="I55" s="70">
        <v>45909</v>
      </c>
      <c r="J55" s="24" t="s">
        <v>65</v>
      </c>
    </row>
    <row r="56" spans="1:10">
      <c r="A56" s="24">
        <v>2568</v>
      </c>
      <c r="B56" s="26" t="s">
        <v>362</v>
      </c>
      <c r="C56" s="26" t="s">
        <v>363</v>
      </c>
      <c r="D56" s="34" t="s">
        <v>364</v>
      </c>
      <c r="E56" s="26" t="s">
        <v>122</v>
      </c>
      <c r="F56" s="26" t="s">
        <v>361</v>
      </c>
      <c r="G56" s="35">
        <v>150</v>
      </c>
      <c r="H56" s="70">
        <v>45883</v>
      </c>
      <c r="I56" s="70">
        <v>46032</v>
      </c>
      <c r="J56" s="24" t="s">
        <v>65</v>
      </c>
    </row>
    <row r="57" spans="1:10">
      <c r="A57" s="24">
        <v>2568</v>
      </c>
      <c r="B57" s="26" t="s">
        <v>338</v>
      </c>
      <c r="C57" s="26" t="s">
        <v>339</v>
      </c>
      <c r="D57" s="34" t="s">
        <v>340</v>
      </c>
      <c r="E57" s="26" t="s">
        <v>341</v>
      </c>
      <c r="F57" s="26" t="s">
        <v>342</v>
      </c>
      <c r="G57" s="24">
        <v>90</v>
      </c>
      <c r="H57" s="73">
        <v>45645</v>
      </c>
      <c r="I57" s="70">
        <v>45734</v>
      </c>
      <c r="J57" s="24" t="s">
        <v>65</v>
      </c>
    </row>
    <row r="58" spans="1:10">
      <c r="A58" s="24">
        <v>2568</v>
      </c>
      <c r="B58" s="26" t="s">
        <v>229</v>
      </c>
      <c r="C58" s="26" t="s">
        <v>230</v>
      </c>
      <c r="D58" s="34" t="s">
        <v>103</v>
      </c>
      <c r="E58" s="26" t="s">
        <v>114</v>
      </c>
      <c r="F58" s="26" t="s">
        <v>253</v>
      </c>
      <c r="G58" s="31">
        <v>150</v>
      </c>
      <c r="H58" s="70">
        <v>45993</v>
      </c>
      <c r="I58" s="70">
        <v>46142</v>
      </c>
      <c r="J58" s="24" t="s">
        <v>65</v>
      </c>
    </row>
    <row r="59" spans="1:10">
      <c r="A59" s="36">
        <v>2568</v>
      </c>
      <c r="B59" s="37" t="s">
        <v>306</v>
      </c>
      <c r="C59" s="37" t="s">
        <v>307</v>
      </c>
      <c r="D59" s="44" t="s">
        <v>308</v>
      </c>
      <c r="E59" s="39" t="s">
        <v>114</v>
      </c>
      <c r="F59" s="37" t="s">
        <v>309</v>
      </c>
      <c r="G59" s="40">
        <v>180</v>
      </c>
      <c r="H59" s="74">
        <v>45888</v>
      </c>
      <c r="I59" s="70">
        <v>46067</v>
      </c>
      <c r="J59" s="24" t="s">
        <v>65</v>
      </c>
    </row>
    <row r="60" spans="1:10">
      <c r="A60" s="24">
        <v>2568</v>
      </c>
      <c r="B60" s="26" t="s">
        <v>403</v>
      </c>
      <c r="C60" s="26" t="s">
        <v>376</v>
      </c>
      <c r="D60" s="34" t="s">
        <v>404</v>
      </c>
      <c r="E60" s="26" t="s">
        <v>71</v>
      </c>
      <c r="F60" s="26" t="s">
        <v>405</v>
      </c>
      <c r="G60" s="35">
        <v>90</v>
      </c>
      <c r="H60" s="70">
        <v>45868</v>
      </c>
      <c r="I60" s="70">
        <v>45957</v>
      </c>
      <c r="J60" s="32" t="s">
        <v>65</v>
      </c>
    </row>
    <row r="61" spans="1:10">
      <c r="A61" s="24">
        <v>2568</v>
      </c>
      <c r="B61" s="26" t="s">
        <v>413</v>
      </c>
      <c r="C61" s="26" t="s">
        <v>414</v>
      </c>
      <c r="D61" s="34" t="s">
        <v>404</v>
      </c>
      <c r="E61" s="26" t="s">
        <v>71</v>
      </c>
      <c r="F61" s="26" t="s">
        <v>415</v>
      </c>
      <c r="G61" s="35">
        <v>90</v>
      </c>
      <c r="H61" s="70">
        <v>45891</v>
      </c>
      <c r="I61" s="70">
        <v>45980</v>
      </c>
      <c r="J61" s="32" t="s">
        <v>65</v>
      </c>
    </row>
    <row r="62" spans="1:10">
      <c r="A62" s="24">
        <v>2568</v>
      </c>
      <c r="B62" s="26" t="s">
        <v>416</v>
      </c>
      <c r="C62" s="26" t="s">
        <v>414</v>
      </c>
      <c r="D62" s="34" t="s">
        <v>404</v>
      </c>
      <c r="E62" s="26" t="s">
        <v>71</v>
      </c>
      <c r="F62" s="26" t="s">
        <v>417</v>
      </c>
      <c r="G62" s="35">
        <v>90</v>
      </c>
      <c r="H62" s="70">
        <v>45818</v>
      </c>
      <c r="I62" s="70">
        <v>45907</v>
      </c>
      <c r="J62" s="32" t="s">
        <v>65</v>
      </c>
    </row>
    <row r="63" spans="1:10">
      <c r="A63" s="24">
        <v>2568</v>
      </c>
      <c r="B63" s="26" t="s">
        <v>319</v>
      </c>
      <c r="C63" s="29" t="s">
        <v>320</v>
      </c>
      <c r="D63" s="42" t="s">
        <v>321</v>
      </c>
      <c r="E63" s="29" t="s">
        <v>322</v>
      </c>
      <c r="F63" s="26" t="s">
        <v>323</v>
      </c>
      <c r="G63" s="33">
        <v>30</v>
      </c>
      <c r="H63" s="73">
        <v>45706</v>
      </c>
      <c r="I63" s="70">
        <v>45735</v>
      </c>
      <c r="J63" s="24" t="s">
        <v>65</v>
      </c>
    </row>
    <row r="64" spans="1:10">
      <c r="A64" s="24">
        <v>2568</v>
      </c>
      <c r="B64" s="29" t="s">
        <v>343</v>
      </c>
      <c r="C64" s="26" t="s">
        <v>344</v>
      </c>
      <c r="D64" s="34" t="s">
        <v>345</v>
      </c>
      <c r="E64" s="29" t="s">
        <v>322</v>
      </c>
      <c r="F64" s="26" t="s">
        <v>346</v>
      </c>
      <c r="G64" s="35">
        <v>120</v>
      </c>
      <c r="H64" s="70">
        <v>45706</v>
      </c>
      <c r="I64" s="70">
        <v>45825</v>
      </c>
      <c r="J64" s="24" t="s">
        <v>65</v>
      </c>
    </row>
    <row r="65" spans="1:10">
      <c r="A65" s="24">
        <v>2568</v>
      </c>
      <c r="B65" s="26" t="s">
        <v>347</v>
      </c>
      <c r="C65" s="26" t="s">
        <v>348</v>
      </c>
      <c r="D65" s="34" t="s">
        <v>345</v>
      </c>
      <c r="E65" s="29" t="s">
        <v>322</v>
      </c>
      <c r="F65" s="26" t="s">
        <v>349</v>
      </c>
      <c r="G65" s="35">
        <v>90</v>
      </c>
      <c r="H65" s="70">
        <v>45706</v>
      </c>
      <c r="I65" s="70">
        <v>45795</v>
      </c>
      <c r="J65" s="24" t="s">
        <v>65</v>
      </c>
    </row>
    <row r="66" spans="1:10">
      <c r="A66" s="24">
        <v>2568</v>
      </c>
      <c r="B66" s="26" t="s">
        <v>153</v>
      </c>
      <c r="C66" s="26" t="s">
        <v>78</v>
      </c>
      <c r="D66" s="34" t="s">
        <v>78</v>
      </c>
      <c r="E66" s="26" t="s">
        <v>79</v>
      </c>
      <c r="F66" s="26" t="s">
        <v>242</v>
      </c>
      <c r="G66" s="31">
        <v>150</v>
      </c>
      <c r="H66" s="70">
        <v>45839</v>
      </c>
      <c r="I66" s="70">
        <v>45988</v>
      </c>
      <c r="J66" s="24" t="s">
        <v>65</v>
      </c>
    </row>
    <row r="67" spans="1:10">
      <c r="A67" s="24">
        <v>2568</v>
      </c>
      <c r="B67" s="26" t="s">
        <v>409</v>
      </c>
      <c r="C67" s="26" t="s">
        <v>410</v>
      </c>
      <c r="D67" s="34" t="s">
        <v>411</v>
      </c>
      <c r="E67" s="26" t="s">
        <v>412</v>
      </c>
      <c r="F67" s="26" t="s">
        <v>14</v>
      </c>
      <c r="G67" s="35">
        <v>120</v>
      </c>
      <c r="H67" s="70">
        <v>45791</v>
      </c>
      <c r="I67" s="70">
        <v>45910</v>
      </c>
      <c r="J67" s="32" t="s">
        <v>65</v>
      </c>
    </row>
    <row r="68" spans="1:10">
      <c r="A68" s="36">
        <v>2568</v>
      </c>
      <c r="B68" s="43" t="s">
        <v>294</v>
      </c>
      <c r="C68" s="43" t="s">
        <v>295</v>
      </c>
      <c r="D68" s="41" t="s">
        <v>296</v>
      </c>
      <c r="E68" s="39" t="s">
        <v>296</v>
      </c>
      <c r="F68" s="37" t="s">
        <v>297</v>
      </c>
      <c r="G68" s="40">
        <v>120</v>
      </c>
      <c r="H68" s="74">
        <v>45826</v>
      </c>
      <c r="I68" s="70">
        <v>45945</v>
      </c>
      <c r="J68" s="24" t="s">
        <v>65</v>
      </c>
    </row>
    <row r="69" spans="1:10">
      <c r="A69" s="24">
        <v>2568</v>
      </c>
      <c r="B69" s="26" t="s">
        <v>182</v>
      </c>
      <c r="C69" s="26" t="s">
        <v>183</v>
      </c>
      <c r="D69" s="45" t="s">
        <v>176</v>
      </c>
      <c r="E69" s="26" t="s">
        <v>184</v>
      </c>
      <c r="F69" s="26" t="s">
        <v>235</v>
      </c>
      <c r="G69" s="31">
        <v>120</v>
      </c>
      <c r="H69" s="70">
        <v>45931</v>
      </c>
      <c r="I69" s="70">
        <v>46050</v>
      </c>
      <c r="J69" s="24" t="s">
        <v>65</v>
      </c>
    </row>
    <row r="70" spans="1:10">
      <c r="A70" s="24">
        <v>2568</v>
      </c>
      <c r="B70" s="26" t="s">
        <v>185</v>
      </c>
      <c r="C70" s="26" t="s">
        <v>186</v>
      </c>
      <c r="D70" s="34" t="s">
        <v>187</v>
      </c>
      <c r="E70" s="26" t="s">
        <v>168</v>
      </c>
      <c r="F70" s="26" t="s">
        <v>235</v>
      </c>
      <c r="G70" s="31">
        <v>120</v>
      </c>
      <c r="H70" s="70">
        <v>45931</v>
      </c>
      <c r="I70" s="70">
        <v>46050</v>
      </c>
      <c r="J70" s="24" t="s">
        <v>65</v>
      </c>
    </row>
    <row r="71" spans="1:10">
      <c r="A71" s="36">
        <v>2568</v>
      </c>
      <c r="B71" s="37" t="s">
        <v>310</v>
      </c>
      <c r="C71" s="37" t="s">
        <v>311</v>
      </c>
      <c r="D71" s="41" t="s">
        <v>312</v>
      </c>
      <c r="E71" s="39" t="s">
        <v>168</v>
      </c>
      <c r="F71" s="37" t="s">
        <v>235</v>
      </c>
      <c r="G71" s="40">
        <v>90</v>
      </c>
      <c r="H71" s="74">
        <v>45902</v>
      </c>
      <c r="I71" s="70">
        <v>45991</v>
      </c>
      <c r="J71" s="24" t="s">
        <v>65</v>
      </c>
    </row>
    <row r="72" spans="1:10">
      <c r="A72" s="24">
        <v>2568</v>
      </c>
      <c r="B72" s="26" t="s">
        <v>173</v>
      </c>
      <c r="C72" s="26" t="s">
        <v>174</v>
      </c>
      <c r="D72" s="34" t="s">
        <v>175</v>
      </c>
      <c r="E72" s="26" t="s">
        <v>104</v>
      </c>
      <c r="F72" s="26" t="s">
        <v>235</v>
      </c>
      <c r="G72" s="31">
        <v>150</v>
      </c>
      <c r="H72" s="70">
        <v>45800</v>
      </c>
      <c r="I72" s="70">
        <v>45949</v>
      </c>
      <c r="J72" s="24" t="s">
        <v>65</v>
      </c>
    </row>
    <row r="73" spans="1:10">
      <c r="A73" s="24">
        <v>2568</v>
      </c>
      <c r="B73" s="26" t="s">
        <v>177</v>
      </c>
      <c r="C73" s="26" t="s">
        <v>178</v>
      </c>
      <c r="D73" s="34" t="s">
        <v>179</v>
      </c>
      <c r="E73" s="26" t="s">
        <v>104</v>
      </c>
      <c r="F73" s="26" t="s">
        <v>244</v>
      </c>
      <c r="G73" s="31">
        <v>90</v>
      </c>
      <c r="H73" s="70">
        <v>45910</v>
      </c>
      <c r="I73" s="70">
        <v>45999</v>
      </c>
      <c r="J73" s="24" t="s">
        <v>65</v>
      </c>
    </row>
    <row r="74" spans="1:10">
      <c r="A74" s="24">
        <v>2568</v>
      </c>
      <c r="B74" s="26" t="s">
        <v>180</v>
      </c>
      <c r="C74" s="26" t="s">
        <v>181</v>
      </c>
      <c r="D74" s="34" t="s">
        <v>117</v>
      </c>
      <c r="E74" s="26" t="s">
        <v>104</v>
      </c>
      <c r="F74" s="26" t="s">
        <v>235</v>
      </c>
      <c r="G74" s="31">
        <v>90</v>
      </c>
      <c r="H74" s="70">
        <v>45801</v>
      </c>
      <c r="I74" s="70">
        <v>45890</v>
      </c>
      <c r="J74" s="24" t="s">
        <v>65</v>
      </c>
    </row>
    <row r="75" spans="1:10">
      <c r="A75" s="24">
        <v>2568</v>
      </c>
      <c r="B75" s="26" t="s">
        <v>406</v>
      </c>
      <c r="C75" s="26" t="s">
        <v>407</v>
      </c>
      <c r="D75" s="34" t="s">
        <v>408</v>
      </c>
      <c r="E75" s="26" t="s">
        <v>104</v>
      </c>
      <c r="F75" s="26" t="s">
        <v>14</v>
      </c>
      <c r="G75" s="35">
        <v>90</v>
      </c>
      <c r="H75" s="70">
        <v>45750</v>
      </c>
      <c r="I75" s="70">
        <v>45839</v>
      </c>
      <c r="J75" s="32" t="s">
        <v>65</v>
      </c>
    </row>
    <row r="76" spans="1:10">
      <c r="A76" s="24">
        <v>2568</v>
      </c>
      <c r="B76" s="26" t="s">
        <v>375</v>
      </c>
      <c r="C76" s="26" t="s">
        <v>376</v>
      </c>
      <c r="D76" s="34" t="s">
        <v>377</v>
      </c>
      <c r="E76" s="24" t="s">
        <v>378</v>
      </c>
      <c r="F76" s="26" t="s">
        <v>379</v>
      </c>
      <c r="G76" s="35">
        <v>120</v>
      </c>
      <c r="H76" s="70" t="s">
        <v>587</v>
      </c>
      <c r="I76" s="70" t="s">
        <v>588</v>
      </c>
      <c r="J76" s="24" t="s">
        <v>65</v>
      </c>
    </row>
    <row r="77" spans="1:10">
      <c r="A77" s="24">
        <v>2568</v>
      </c>
      <c r="B77" s="26" t="s">
        <v>385</v>
      </c>
      <c r="C77" s="26" t="s">
        <v>386</v>
      </c>
      <c r="D77" s="34" t="s">
        <v>382</v>
      </c>
      <c r="E77" s="26" t="s">
        <v>383</v>
      </c>
      <c r="F77" s="26" t="s">
        <v>387</v>
      </c>
      <c r="G77" s="35">
        <v>120</v>
      </c>
      <c r="H77" s="70">
        <v>45800</v>
      </c>
      <c r="I77" s="70">
        <v>45919</v>
      </c>
      <c r="J77" s="24" t="s">
        <v>65</v>
      </c>
    </row>
    <row r="78" spans="1:10">
      <c r="A78" s="24">
        <v>2568</v>
      </c>
      <c r="B78" s="26" t="s">
        <v>380</v>
      </c>
      <c r="C78" s="26" t="s">
        <v>381</v>
      </c>
      <c r="D78" s="34" t="s">
        <v>382</v>
      </c>
      <c r="E78" s="26" t="s">
        <v>383</v>
      </c>
      <c r="F78" s="26" t="s">
        <v>384</v>
      </c>
      <c r="G78" s="35">
        <v>120</v>
      </c>
      <c r="H78" s="70">
        <v>45805</v>
      </c>
      <c r="I78" s="70">
        <v>45924</v>
      </c>
      <c r="J78" s="24" t="s">
        <v>65</v>
      </c>
    </row>
    <row r="79" spans="1:10">
      <c r="A79" s="24">
        <v>2568</v>
      </c>
      <c r="B79" s="26" t="s">
        <v>388</v>
      </c>
      <c r="C79" s="26" t="s">
        <v>389</v>
      </c>
      <c r="D79" s="34" t="s">
        <v>390</v>
      </c>
      <c r="E79" s="26" t="s">
        <v>391</v>
      </c>
      <c r="F79" s="26" t="s">
        <v>392</v>
      </c>
      <c r="G79" s="35">
        <v>60</v>
      </c>
      <c r="H79" s="70">
        <v>45845</v>
      </c>
      <c r="I79" s="70">
        <f>H79+59</f>
        <v>45904</v>
      </c>
      <c r="J79" s="24" t="s">
        <v>65</v>
      </c>
    </row>
    <row r="80" spans="1:10">
      <c r="A80" s="24">
        <v>2568</v>
      </c>
      <c r="B80" s="26" t="s">
        <v>398</v>
      </c>
      <c r="C80" s="26" t="s">
        <v>399</v>
      </c>
      <c r="D80" s="34" t="s">
        <v>400</v>
      </c>
      <c r="E80" s="26" t="s">
        <v>396</v>
      </c>
      <c r="F80" s="26" t="s">
        <v>401</v>
      </c>
      <c r="G80" s="35">
        <v>90</v>
      </c>
      <c r="H80" s="70">
        <v>45819</v>
      </c>
      <c r="I80" s="70">
        <v>45908</v>
      </c>
      <c r="J80" s="24" t="s">
        <v>65</v>
      </c>
    </row>
    <row r="81" spans="1:10">
      <c r="A81" s="24">
        <v>2568</v>
      </c>
      <c r="B81" s="26" t="s">
        <v>402</v>
      </c>
      <c r="C81" s="26" t="s">
        <v>394</v>
      </c>
      <c r="D81" s="34" t="s">
        <v>395</v>
      </c>
      <c r="E81" s="26" t="s">
        <v>396</v>
      </c>
      <c r="F81" s="26" t="s">
        <v>387</v>
      </c>
      <c r="G81" s="35">
        <v>90</v>
      </c>
      <c r="H81" s="70">
        <v>45835</v>
      </c>
      <c r="I81" s="70">
        <v>45924</v>
      </c>
      <c r="J81" s="32" t="s">
        <v>65</v>
      </c>
    </row>
    <row r="82" spans="1:10">
      <c r="A82" s="24">
        <v>2568</v>
      </c>
      <c r="B82" s="26" t="s">
        <v>393</v>
      </c>
      <c r="C82" s="26" t="s">
        <v>394</v>
      </c>
      <c r="D82" s="34" t="s">
        <v>395</v>
      </c>
      <c r="E82" s="26" t="s">
        <v>396</v>
      </c>
      <c r="F82" s="26" t="s">
        <v>397</v>
      </c>
      <c r="G82" s="35">
        <v>150</v>
      </c>
      <c r="H82" s="70">
        <v>45906</v>
      </c>
      <c r="I82" s="70">
        <v>46055</v>
      </c>
      <c r="J82" s="24" t="s">
        <v>65</v>
      </c>
    </row>
    <row r="83" spans="1:10">
      <c r="A83" s="24">
        <v>2568</v>
      </c>
      <c r="B83" s="26" t="s">
        <v>368</v>
      </c>
      <c r="C83" s="26" t="s">
        <v>369</v>
      </c>
      <c r="D83" s="34" t="s">
        <v>370</v>
      </c>
      <c r="E83" s="26" t="s">
        <v>371</v>
      </c>
      <c r="F83" s="26" t="s">
        <v>372</v>
      </c>
      <c r="G83" s="46">
        <v>60</v>
      </c>
      <c r="H83" s="70" t="s">
        <v>373</v>
      </c>
      <c r="I83" s="70" t="s">
        <v>374</v>
      </c>
      <c r="J83" s="24" t="s">
        <v>65</v>
      </c>
    </row>
    <row r="84" spans="1:10">
      <c r="A84" s="24">
        <v>2568</v>
      </c>
      <c r="B84" s="26" t="s">
        <v>270</v>
      </c>
      <c r="C84" s="26" t="s">
        <v>271</v>
      </c>
      <c r="D84" s="34" t="s">
        <v>272</v>
      </c>
      <c r="E84" s="26" t="s">
        <v>273</v>
      </c>
      <c r="F84" s="26" t="s">
        <v>257</v>
      </c>
      <c r="G84" s="24">
        <v>90</v>
      </c>
      <c r="H84" s="73">
        <v>45931</v>
      </c>
      <c r="I84" s="70">
        <v>46020</v>
      </c>
      <c r="J84" s="24" t="s">
        <v>65</v>
      </c>
    </row>
    <row r="85" spans="1:10">
      <c r="A85" s="24">
        <v>2568</v>
      </c>
      <c r="B85" s="26" t="s">
        <v>365</v>
      </c>
      <c r="C85" s="26" t="s">
        <v>271</v>
      </c>
      <c r="D85" s="34" t="s">
        <v>366</v>
      </c>
      <c r="E85" s="26" t="s">
        <v>273</v>
      </c>
      <c r="F85" s="26" t="s">
        <v>367</v>
      </c>
      <c r="G85" s="35">
        <v>60</v>
      </c>
      <c r="H85" s="70">
        <v>45835</v>
      </c>
      <c r="I85" s="70">
        <v>45894</v>
      </c>
      <c r="J85" s="24" t="s">
        <v>65</v>
      </c>
    </row>
    <row r="86" spans="1:10">
      <c r="A86" s="24">
        <v>2567</v>
      </c>
      <c r="B86" s="25" t="s">
        <v>418</v>
      </c>
      <c r="C86" s="26" t="s">
        <v>419</v>
      </c>
      <c r="D86" s="26" t="s">
        <v>352</v>
      </c>
      <c r="E86" s="27" t="s">
        <v>353</v>
      </c>
      <c r="F86" s="26" t="s">
        <v>14</v>
      </c>
      <c r="G86" s="24">
        <v>90</v>
      </c>
      <c r="H86" s="73">
        <v>45590</v>
      </c>
      <c r="I86" s="70">
        <v>45709</v>
      </c>
      <c r="J86" s="24" t="s">
        <v>65</v>
      </c>
    </row>
    <row r="87" spans="1:10">
      <c r="A87" s="24">
        <v>2567</v>
      </c>
      <c r="B87" s="25" t="s">
        <v>420</v>
      </c>
      <c r="C87" s="26" t="s">
        <v>421</v>
      </c>
      <c r="D87" s="26" t="s">
        <v>422</v>
      </c>
      <c r="E87" s="27" t="s">
        <v>353</v>
      </c>
      <c r="F87" s="26" t="s">
        <v>423</v>
      </c>
      <c r="G87" s="24">
        <v>120</v>
      </c>
      <c r="H87" s="73">
        <v>45608</v>
      </c>
      <c r="I87" s="70">
        <v>45727</v>
      </c>
      <c r="J87" s="24" t="s">
        <v>65</v>
      </c>
    </row>
    <row r="88" spans="1:10">
      <c r="A88" s="24">
        <v>2567</v>
      </c>
      <c r="B88" s="25" t="s">
        <v>424</v>
      </c>
      <c r="C88" s="26" t="s">
        <v>425</v>
      </c>
      <c r="D88" s="26" t="s">
        <v>426</v>
      </c>
      <c r="E88" s="27" t="s">
        <v>327</v>
      </c>
      <c r="F88" s="26" t="s">
        <v>27</v>
      </c>
      <c r="G88" s="24">
        <v>90</v>
      </c>
      <c r="H88" s="73">
        <v>45535</v>
      </c>
      <c r="I88" s="70">
        <v>45684</v>
      </c>
      <c r="J88" s="24" t="s">
        <v>65</v>
      </c>
    </row>
    <row r="89" spans="1:10">
      <c r="A89" s="24">
        <v>2567</v>
      </c>
      <c r="B89" s="25" t="s">
        <v>427</v>
      </c>
      <c r="C89" s="26" t="s">
        <v>428</v>
      </c>
      <c r="D89" s="26" t="s">
        <v>429</v>
      </c>
      <c r="E89" s="27" t="s">
        <v>327</v>
      </c>
      <c r="F89" s="26" t="s">
        <v>29</v>
      </c>
      <c r="G89" s="24">
        <v>150</v>
      </c>
      <c r="H89" s="73">
        <v>45595</v>
      </c>
      <c r="I89" s="70">
        <v>45654</v>
      </c>
      <c r="J89" s="24" t="s">
        <v>65</v>
      </c>
    </row>
    <row r="90" spans="1:10">
      <c r="A90" s="24">
        <v>2567</v>
      </c>
      <c r="B90" s="25" t="s">
        <v>430</v>
      </c>
      <c r="C90" s="26" t="s">
        <v>431</v>
      </c>
      <c r="D90" s="26" t="s">
        <v>432</v>
      </c>
      <c r="E90" s="27" t="s">
        <v>327</v>
      </c>
      <c r="F90" s="26" t="s">
        <v>50</v>
      </c>
      <c r="G90" s="24">
        <v>150</v>
      </c>
      <c r="H90" s="73">
        <v>45595</v>
      </c>
      <c r="I90" s="70">
        <v>45684</v>
      </c>
      <c r="J90" s="24" t="s">
        <v>65</v>
      </c>
    </row>
    <row r="91" spans="1:10">
      <c r="A91" s="24">
        <v>2567</v>
      </c>
      <c r="B91" s="25" t="s">
        <v>433</v>
      </c>
      <c r="C91" s="26" t="s">
        <v>434</v>
      </c>
      <c r="D91" s="26" t="s">
        <v>429</v>
      </c>
      <c r="E91" s="27" t="s">
        <v>327</v>
      </c>
      <c r="F91" s="26" t="s">
        <v>51</v>
      </c>
      <c r="G91" s="24">
        <v>60</v>
      </c>
      <c r="H91" s="73">
        <v>45525</v>
      </c>
      <c r="I91" s="70">
        <v>45584</v>
      </c>
      <c r="J91" s="24" t="s">
        <v>65</v>
      </c>
    </row>
    <row r="92" spans="1:10">
      <c r="A92" s="24">
        <v>2567</v>
      </c>
      <c r="B92" s="25" t="s">
        <v>435</v>
      </c>
      <c r="C92" s="26" t="s">
        <v>434</v>
      </c>
      <c r="D92" s="26" t="s">
        <v>429</v>
      </c>
      <c r="E92" s="27" t="s">
        <v>327</v>
      </c>
      <c r="F92" s="26" t="s">
        <v>53</v>
      </c>
      <c r="G92" s="24">
        <v>90</v>
      </c>
      <c r="H92" s="73">
        <v>45518</v>
      </c>
      <c r="I92" s="70">
        <v>45607</v>
      </c>
      <c r="J92" s="24" t="s">
        <v>65</v>
      </c>
    </row>
    <row r="93" spans="1:10">
      <c r="A93" s="24">
        <v>2567</v>
      </c>
      <c r="B93" s="25" t="s">
        <v>436</v>
      </c>
      <c r="C93" s="26" t="s">
        <v>437</v>
      </c>
      <c r="D93" s="26" t="s">
        <v>429</v>
      </c>
      <c r="E93" s="27" t="s">
        <v>327</v>
      </c>
      <c r="F93" s="26" t="s">
        <v>35</v>
      </c>
      <c r="G93" s="24">
        <v>60</v>
      </c>
      <c r="H93" s="73">
        <v>45554</v>
      </c>
      <c r="I93" s="70">
        <v>45643</v>
      </c>
      <c r="J93" s="24" t="s">
        <v>65</v>
      </c>
    </row>
    <row r="94" spans="1:10">
      <c r="A94" s="24">
        <v>2567</v>
      </c>
      <c r="B94" s="25" t="s">
        <v>438</v>
      </c>
      <c r="C94" s="26" t="s">
        <v>434</v>
      </c>
      <c r="D94" s="26" t="s">
        <v>429</v>
      </c>
      <c r="E94" s="27" t="s">
        <v>327</v>
      </c>
      <c r="F94" s="26" t="s">
        <v>37</v>
      </c>
      <c r="G94" s="24">
        <v>120</v>
      </c>
      <c r="H94" s="73">
        <v>45541</v>
      </c>
      <c r="I94" s="70">
        <v>45660</v>
      </c>
      <c r="J94" s="24" t="s">
        <v>65</v>
      </c>
    </row>
    <row r="95" spans="1:10">
      <c r="A95" s="24">
        <v>2567</v>
      </c>
      <c r="B95" s="28" t="s">
        <v>439</v>
      </c>
      <c r="C95" s="26" t="s">
        <v>440</v>
      </c>
      <c r="D95" s="26" t="s">
        <v>441</v>
      </c>
      <c r="E95" s="27" t="s">
        <v>442</v>
      </c>
      <c r="F95" s="26" t="s">
        <v>14</v>
      </c>
      <c r="G95" s="24">
        <v>90</v>
      </c>
      <c r="H95" s="73">
        <v>45525</v>
      </c>
      <c r="I95" s="70">
        <v>45674</v>
      </c>
      <c r="J95" s="24" t="s">
        <v>65</v>
      </c>
    </row>
    <row r="96" spans="1:10">
      <c r="A96" s="24">
        <v>2567</v>
      </c>
      <c r="B96" s="25" t="s">
        <v>443</v>
      </c>
      <c r="C96" s="26" t="s">
        <v>444</v>
      </c>
      <c r="D96" s="26" t="s">
        <v>445</v>
      </c>
      <c r="E96" s="27" t="s">
        <v>446</v>
      </c>
      <c r="F96" s="26" t="s">
        <v>257</v>
      </c>
      <c r="G96" s="24">
        <v>90</v>
      </c>
      <c r="H96" s="73">
        <v>45577</v>
      </c>
      <c r="I96" s="70">
        <v>45666</v>
      </c>
      <c r="J96" s="24" t="s">
        <v>65</v>
      </c>
    </row>
    <row r="97" spans="1:10">
      <c r="A97" s="24">
        <v>2567</v>
      </c>
      <c r="B97" s="25" t="s">
        <v>443</v>
      </c>
      <c r="C97" s="26" t="s">
        <v>444</v>
      </c>
      <c r="D97" s="26" t="s">
        <v>445</v>
      </c>
      <c r="E97" s="27" t="s">
        <v>446</v>
      </c>
      <c r="F97" s="26" t="s">
        <v>257</v>
      </c>
      <c r="G97" s="24">
        <v>90</v>
      </c>
      <c r="H97" s="73">
        <v>45577</v>
      </c>
      <c r="I97" s="70">
        <v>45666</v>
      </c>
      <c r="J97" s="24" t="s">
        <v>65</v>
      </c>
    </row>
    <row r="98" spans="1:10">
      <c r="A98" s="24">
        <v>2567</v>
      </c>
      <c r="B98" s="25" t="s">
        <v>447</v>
      </c>
      <c r="C98" s="26" t="s">
        <v>448</v>
      </c>
      <c r="D98" s="26" t="s">
        <v>449</v>
      </c>
      <c r="E98" s="27" t="s">
        <v>450</v>
      </c>
      <c r="F98" s="26" t="s">
        <v>451</v>
      </c>
      <c r="G98" s="24">
        <v>90</v>
      </c>
      <c r="H98" s="73">
        <v>45590</v>
      </c>
      <c r="I98" s="70">
        <v>45769</v>
      </c>
      <c r="J98" s="24" t="s">
        <v>65</v>
      </c>
    </row>
    <row r="99" spans="1:10">
      <c r="A99" s="24">
        <v>2567</v>
      </c>
      <c r="B99" s="25" t="s">
        <v>452</v>
      </c>
      <c r="C99" s="26" t="s">
        <v>331</v>
      </c>
      <c r="D99" s="26" t="s">
        <v>449</v>
      </c>
      <c r="E99" s="27" t="s">
        <v>450</v>
      </c>
      <c r="F99" s="26" t="s">
        <v>453</v>
      </c>
      <c r="G99" s="24">
        <v>90</v>
      </c>
      <c r="H99" s="73">
        <v>45458</v>
      </c>
      <c r="I99" s="70">
        <v>45547</v>
      </c>
      <c r="J99" s="24" t="s">
        <v>65</v>
      </c>
    </row>
    <row r="100" spans="1:10">
      <c r="A100" s="24">
        <v>2567</v>
      </c>
      <c r="B100" s="28" t="s">
        <v>454</v>
      </c>
      <c r="C100" s="29" t="s">
        <v>455</v>
      </c>
      <c r="D100" s="29" t="s">
        <v>456</v>
      </c>
      <c r="E100" s="30" t="s">
        <v>457</v>
      </c>
      <c r="F100" s="26" t="s">
        <v>14</v>
      </c>
      <c r="G100" s="24">
        <v>90</v>
      </c>
      <c r="H100" s="73">
        <v>45526</v>
      </c>
      <c r="I100" s="70">
        <v>45615</v>
      </c>
      <c r="J100" s="24" t="s">
        <v>65</v>
      </c>
    </row>
    <row r="101" spans="1:10">
      <c r="A101" s="24">
        <v>2567</v>
      </c>
      <c r="B101" s="25" t="s">
        <v>458</v>
      </c>
      <c r="C101" s="29" t="s">
        <v>330</v>
      </c>
      <c r="D101" s="29" t="s">
        <v>459</v>
      </c>
      <c r="E101" s="30" t="s">
        <v>460</v>
      </c>
      <c r="F101" s="26" t="s">
        <v>14</v>
      </c>
      <c r="G101" s="24">
        <v>90</v>
      </c>
      <c r="H101" s="73">
        <v>45457</v>
      </c>
      <c r="I101" s="70">
        <v>45546</v>
      </c>
      <c r="J101" s="24" t="s">
        <v>65</v>
      </c>
    </row>
    <row r="102" spans="1:10">
      <c r="A102" s="24">
        <v>2567</v>
      </c>
      <c r="B102" s="28" t="s">
        <v>461</v>
      </c>
      <c r="C102" s="29" t="s">
        <v>462</v>
      </c>
      <c r="D102" s="29" t="s">
        <v>463</v>
      </c>
      <c r="E102" s="30" t="s">
        <v>460</v>
      </c>
      <c r="F102" s="26" t="s">
        <v>14</v>
      </c>
      <c r="G102" s="24">
        <v>90</v>
      </c>
      <c r="H102" s="73">
        <v>45464</v>
      </c>
      <c r="I102" s="70">
        <v>45553</v>
      </c>
      <c r="J102" s="24" t="s">
        <v>65</v>
      </c>
    </row>
    <row r="103" spans="1:10">
      <c r="A103" s="24">
        <v>2567</v>
      </c>
      <c r="B103" s="25" t="s">
        <v>148</v>
      </c>
      <c r="C103" s="26" t="s">
        <v>149</v>
      </c>
      <c r="D103" s="26" t="s">
        <v>150</v>
      </c>
      <c r="E103" s="27" t="s">
        <v>151</v>
      </c>
      <c r="F103" s="26" t="s">
        <v>235</v>
      </c>
      <c r="G103" s="31">
        <v>90</v>
      </c>
      <c r="H103" s="70">
        <v>45531</v>
      </c>
      <c r="I103" s="70">
        <v>45620</v>
      </c>
      <c r="J103" s="32" t="s">
        <v>65</v>
      </c>
    </row>
    <row r="104" spans="1:10">
      <c r="A104" s="24">
        <v>2567</v>
      </c>
      <c r="B104" s="25" t="s">
        <v>464</v>
      </c>
      <c r="C104" s="26" t="s">
        <v>465</v>
      </c>
      <c r="D104" s="26" t="s">
        <v>466</v>
      </c>
      <c r="E104" s="27" t="s">
        <v>81</v>
      </c>
      <c r="F104" s="26" t="s">
        <v>257</v>
      </c>
      <c r="G104" s="24">
        <v>90</v>
      </c>
      <c r="H104" s="73">
        <v>45535</v>
      </c>
      <c r="I104" s="70">
        <v>45624</v>
      </c>
      <c r="J104" s="24" t="s">
        <v>65</v>
      </c>
    </row>
    <row r="105" spans="1:10">
      <c r="A105" s="24">
        <v>2567</v>
      </c>
      <c r="B105" s="25" t="s">
        <v>91</v>
      </c>
      <c r="C105" s="26" t="s">
        <v>92</v>
      </c>
      <c r="D105" s="26" t="s">
        <v>93</v>
      </c>
      <c r="E105" s="27" t="s">
        <v>81</v>
      </c>
      <c r="F105" s="26" t="s">
        <v>235</v>
      </c>
      <c r="G105" s="24">
        <v>90</v>
      </c>
      <c r="H105" s="73">
        <v>45601</v>
      </c>
      <c r="I105" s="70">
        <v>45690</v>
      </c>
      <c r="J105" s="24" t="s">
        <v>65</v>
      </c>
    </row>
    <row r="106" spans="1:10">
      <c r="A106" s="24">
        <v>2567</v>
      </c>
      <c r="B106" s="25" t="s">
        <v>105</v>
      </c>
      <c r="C106" s="26" t="s">
        <v>92</v>
      </c>
      <c r="D106" s="26" t="s">
        <v>93</v>
      </c>
      <c r="E106" s="27" t="s">
        <v>106</v>
      </c>
      <c r="F106" s="26" t="s">
        <v>235</v>
      </c>
      <c r="G106" s="24">
        <v>60</v>
      </c>
      <c r="H106" s="73">
        <v>45601</v>
      </c>
      <c r="I106" s="70">
        <v>45660</v>
      </c>
      <c r="J106" s="24" t="s">
        <v>65</v>
      </c>
    </row>
    <row r="107" spans="1:10">
      <c r="A107" s="24">
        <v>2567</v>
      </c>
      <c r="B107" s="25" t="s">
        <v>467</v>
      </c>
      <c r="C107" s="26" t="s">
        <v>468</v>
      </c>
      <c r="D107" s="26" t="s">
        <v>466</v>
      </c>
      <c r="E107" s="27" t="s">
        <v>81</v>
      </c>
      <c r="F107" s="26" t="s">
        <v>257</v>
      </c>
      <c r="G107" s="24">
        <v>90</v>
      </c>
      <c r="H107" s="73">
        <v>45535</v>
      </c>
      <c r="I107" s="70">
        <v>45624</v>
      </c>
      <c r="J107" s="24" t="s">
        <v>65</v>
      </c>
    </row>
    <row r="108" spans="1:10">
      <c r="A108" s="24">
        <v>2567</v>
      </c>
      <c r="B108" s="25" t="s">
        <v>73</v>
      </c>
      <c r="C108" s="29" t="s">
        <v>74</v>
      </c>
      <c r="D108" s="29" t="s">
        <v>75</v>
      </c>
      <c r="E108" s="30" t="s">
        <v>74</v>
      </c>
      <c r="F108" s="26" t="s">
        <v>234</v>
      </c>
      <c r="G108" s="24">
        <v>120</v>
      </c>
      <c r="H108" s="73">
        <v>45531</v>
      </c>
      <c r="I108" s="70">
        <v>45650</v>
      </c>
      <c r="J108" s="24" t="s">
        <v>65</v>
      </c>
    </row>
    <row r="109" spans="1:10">
      <c r="A109" s="24">
        <v>2567</v>
      </c>
      <c r="B109" s="25" t="s">
        <v>144</v>
      </c>
      <c r="C109" s="26" t="s">
        <v>145</v>
      </c>
      <c r="D109" s="26" t="s">
        <v>146</v>
      </c>
      <c r="E109" s="27" t="s">
        <v>147</v>
      </c>
      <c r="F109" s="26" t="s">
        <v>235</v>
      </c>
      <c r="G109" s="24">
        <v>90</v>
      </c>
      <c r="H109" s="73">
        <v>45530</v>
      </c>
      <c r="I109" s="70">
        <v>45620</v>
      </c>
      <c r="J109" s="24" t="s">
        <v>65</v>
      </c>
    </row>
    <row r="110" spans="1:10">
      <c r="A110" s="24">
        <v>2567</v>
      </c>
      <c r="B110" s="25" t="s">
        <v>469</v>
      </c>
      <c r="C110" s="26" t="s">
        <v>470</v>
      </c>
      <c r="D110" s="26" t="s">
        <v>471</v>
      </c>
      <c r="E110" s="27" t="s">
        <v>196</v>
      </c>
      <c r="F110" s="26" t="s">
        <v>472</v>
      </c>
      <c r="G110" s="24">
        <v>90</v>
      </c>
      <c r="H110" s="73">
        <v>45547</v>
      </c>
      <c r="I110" s="70">
        <v>45636</v>
      </c>
      <c r="J110" s="24" t="s">
        <v>65</v>
      </c>
    </row>
    <row r="111" spans="1:10">
      <c r="A111" s="24">
        <v>2567</v>
      </c>
      <c r="B111" s="25" t="s">
        <v>473</v>
      </c>
      <c r="C111" s="26" t="s">
        <v>330</v>
      </c>
      <c r="D111" s="26" t="s">
        <v>474</v>
      </c>
      <c r="E111" s="27" t="s">
        <v>80</v>
      </c>
      <c r="F111" s="26" t="s">
        <v>257</v>
      </c>
      <c r="G111" s="24">
        <v>90</v>
      </c>
      <c r="H111" s="73">
        <v>45469</v>
      </c>
      <c r="I111" s="70">
        <v>45558</v>
      </c>
      <c r="J111" s="24" t="s">
        <v>65</v>
      </c>
    </row>
    <row r="112" spans="1:10">
      <c r="A112" s="24">
        <v>2567</v>
      </c>
      <c r="B112" s="25" t="s">
        <v>87</v>
      </c>
      <c r="C112" s="26" t="s">
        <v>88</v>
      </c>
      <c r="D112" s="29" t="s">
        <v>89</v>
      </c>
      <c r="E112" s="30" t="s">
        <v>90</v>
      </c>
      <c r="F112" s="26" t="s">
        <v>236</v>
      </c>
      <c r="G112" s="24">
        <v>120</v>
      </c>
      <c r="H112" s="73">
        <v>45587</v>
      </c>
      <c r="I112" s="70">
        <v>45706</v>
      </c>
      <c r="J112" s="24" t="s">
        <v>65</v>
      </c>
    </row>
    <row r="113" spans="1:10">
      <c r="A113" s="24">
        <v>2567</v>
      </c>
      <c r="B113" s="25" t="s">
        <v>97</v>
      </c>
      <c r="C113" s="26" t="s">
        <v>98</v>
      </c>
      <c r="D113" s="26" t="s">
        <v>99</v>
      </c>
      <c r="E113" s="27" t="s">
        <v>100</v>
      </c>
      <c r="F113" s="26" t="s">
        <v>235</v>
      </c>
      <c r="G113" s="24">
        <v>150</v>
      </c>
      <c r="H113" s="73">
        <v>45499</v>
      </c>
      <c r="I113" s="70">
        <v>45648</v>
      </c>
      <c r="J113" s="24" t="s">
        <v>65</v>
      </c>
    </row>
    <row r="114" spans="1:10">
      <c r="A114" s="24">
        <v>2567</v>
      </c>
      <c r="B114" s="25" t="s">
        <v>110</v>
      </c>
      <c r="C114" s="26" t="s">
        <v>111</v>
      </c>
      <c r="D114" s="26" t="s">
        <v>112</v>
      </c>
      <c r="E114" s="27" t="s">
        <v>100</v>
      </c>
      <c r="F114" s="26" t="s">
        <v>235</v>
      </c>
      <c r="G114" s="24">
        <v>120</v>
      </c>
      <c r="H114" s="73">
        <v>45499</v>
      </c>
      <c r="I114" s="70">
        <v>45618</v>
      </c>
      <c r="J114" s="24" t="s">
        <v>65</v>
      </c>
    </row>
    <row r="115" spans="1:10">
      <c r="A115" s="24">
        <v>2567</v>
      </c>
      <c r="B115" s="25" t="s">
        <v>130</v>
      </c>
      <c r="C115" s="26" t="s">
        <v>111</v>
      </c>
      <c r="D115" s="26" t="s">
        <v>112</v>
      </c>
      <c r="E115" s="27" t="s">
        <v>100</v>
      </c>
      <c r="F115" s="26" t="s">
        <v>235</v>
      </c>
      <c r="G115" s="24">
        <v>90</v>
      </c>
      <c r="H115" s="73">
        <v>45499</v>
      </c>
      <c r="I115" s="70">
        <v>45588</v>
      </c>
      <c r="J115" s="24" t="s">
        <v>65</v>
      </c>
    </row>
    <row r="116" spans="1:10">
      <c r="A116" s="24">
        <v>2567</v>
      </c>
      <c r="B116" s="25" t="s">
        <v>123</v>
      </c>
      <c r="C116" s="26" t="s">
        <v>124</v>
      </c>
      <c r="D116" s="29" t="s">
        <v>124</v>
      </c>
      <c r="E116" s="30" t="s">
        <v>125</v>
      </c>
      <c r="F116" s="26" t="s">
        <v>240</v>
      </c>
      <c r="G116" s="33">
        <v>90</v>
      </c>
      <c r="H116" s="73">
        <v>45556</v>
      </c>
      <c r="I116" s="70">
        <v>45655</v>
      </c>
      <c r="J116" s="24" t="s">
        <v>65</v>
      </c>
    </row>
    <row r="117" spans="1:10">
      <c r="A117" s="24">
        <v>2567</v>
      </c>
      <c r="B117" s="25" t="s">
        <v>152</v>
      </c>
      <c r="C117" s="29" t="s">
        <v>66</v>
      </c>
      <c r="D117" s="29" t="s">
        <v>67</v>
      </c>
      <c r="E117" s="27" t="s">
        <v>76</v>
      </c>
      <c r="F117" s="26" t="s">
        <v>231</v>
      </c>
      <c r="G117" s="24">
        <v>150</v>
      </c>
      <c r="H117" s="73">
        <v>45594</v>
      </c>
      <c r="I117" s="70">
        <v>45743</v>
      </c>
      <c r="J117" s="24" t="s">
        <v>65</v>
      </c>
    </row>
    <row r="118" spans="1:10">
      <c r="A118" s="24">
        <v>2567</v>
      </c>
      <c r="B118" s="25" t="s">
        <v>107</v>
      </c>
      <c r="C118" s="26" t="s">
        <v>108</v>
      </c>
      <c r="D118" s="26" t="s">
        <v>109</v>
      </c>
      <c r="E118" s="27" t="s">
        <v>76</v>
      </c>
      <c r="F118" s="26" t="s">
        <v>235</v>
      </c>
      <c r="G118" s="24">
        <v>150</v>
      </c>
      <c r="H118" s="73">
        <v>45566</v>
      </c>
      <c r="I118" s="70">
        <v>45715</v>
      </c>
      <c r="J118" s="24" t="s">
        <v>65</v>
      </c>
    </row>
    <row r="119" spans="1:10">
      <c r="A119" s="24">
        <v>2567</v>
      </c>
      <c r="B119" s="25" t="s">
        <v>475</v>
      </c>
      <c r="C119" s="26" t="s">
        <v>476</v>
      </c>
      <c r="D119" s="26" t="s">
        <v>477</v>
      </c>
      <c r="E119" s="27" t="s">
        <v>478</v>
      </c>
      <c r="F119" s="26" t="s">
        <v>257</v>
      </c>
      <c r="G119" s="24">
        <v>90</v>
      </c>
      <c r="H119" s="73">
        <v>45519</v>
      </c>
      <c r="I119" s="70">
        <v>45608</v>
      </c>
      <c r="J119" s="24" t="s">
        <v>65</v>
      </c>
    </row>
    <row r="120" spans="1:10">
      <c r="A120" s="24">
        <v>2567</v>
      </c>
      <c r="B120" s="28" t="s">
        <v>479</v>
      </c>
      <c r="C120" s="26" t="s">
        <v>480</v>
      </c>
      <c r="D120" s="26" t="s">
        <v>477</v>
      </c>
      <c r="E120" s="30" t="s">
        <v>478</v>
      </c>
      <c r="F120" s="26" t="s">
        <v>257</v>
      </c>
      <c r="G120" s="24">
        <v>90</v>
      </c>
      <c r="H120" s="73">
        <v>45519</v>
      </c>
      <c r="I120" s="70">
        <v>45608</v>
      </c>
      <c r="J120" s="24" t="s">
        <v>65</v>
      </c>
    </row>
    <row r="121" spans="1:10">
      <c r="A121" s="24">
        <v>2567</v>
      </c>
      <c r="B121" s="25" t="s">
        <v>119</v>
      </c>
      <c r="C121" s="26" t="s">
        <v>120</v>
      </c>
      <c r="D121" s="26" t="s">
        <v>121</v>
      </c>
      <c r="E121" s="27" t="s">
        <v>122</v>
      </c>
      <c r="F121" s="26" t="s">
        <v>239</v>
      </c>
      <c r="G121" s="24">
        <v>120</v>
      </c>
      <c r="H121" s="73">
        <v>45586</v>
      </c>
      <c r="I121" s="70">
        <v>45706</v>
      </c>
      <c r="J121" s="24" t="s">
        <v>65</v>
      </c>
    </row>
    <row r="122" spans="1:10">
      <c r="A122" s="24">
        <v>2567</v>
      </c>
      <c r="B122" s="28" t="s">
        <v>126</v>
      </c>
      <c r="C122" s="26" t="s">
        <v>127</v>
      </c>
      <c r="D122" s="26" t="s">
        <v>128</v>
      </c>
      <c r="E122" s="30" t="s">
        <v>129</v>
      </c>
      <c r="F122" s="26" t="s">
        <v>241</v>
      </c>
      <c r="G122" s="24">
        <v>120</v>
      </c>
      <c r="H122" s="73">
        <v>45609</v>
      </c>
      <c r="I122" s="70">
        <v>45728</v>
      </c>
      <c r="J122" s="24" t="s">
        <v>65</v>
      </c>
    </row>
    <row r="123" spans="1:10">
      <c r="A123" s="24">
        <v>2567</v>
      </c>
      <c r="B123" s="25" t="s">
        <v>481</v>
      </c>
      <c r="C123" s="26" t="s">
        <v>482</v>
      </c>
      <c r="D123" s="26" t="s">
        <v>482</v>
      </c>
      <c r="E123" s="27" t="s">
        <v>483</v>
      </c>
      <c r="F123" s="26" t="s">
        <v>46</v>
      </c>
      <c r="G123" s="24">
        <v>180</v>
      </c>
      <c r="H123" s="73">
        <v>45458</v>
      </c>
      <c r="I123" s="70">
        <v>45547</v>
      </c>
      <c r="J123" s="24" t="s">
        <v>65</v>
      </c>
    </row>
    <row r="124" spans="1:10">
      <c r="A124" s="24">
        <v>2567</v>
      </c>
      <c r="B124" s="25" t="s">
        <v>484</v>
      </c>
      <c r="C124" s="26" t="s">
        <v>485</v>
      </c>
      <c r="D124" s="26" t="s">
        <v>486</v>
      </c>
      <c r="E124" s="27" t="s">
        <v>483</v>
      </c>
      <c r="F124" s="26" t="s">
        <v>487</v>
      </c>
      <c r="G124" s="24">
        <v>120</v>
      </c>
      <c r="H124" s="73">
        <v>45594</v>
      </c>
      <c r="I124" s="70">
        <v>45683</v>
      </c>
      <c r="J124" s="24" t="s">
        <v>65</v>
      </c>
    </row>
    <row r="125" spans="1:10">
      <c r="A125" s="24">
        <v>2567</v>
      </c>
      <c r="B125" s="25" t="s">
        <v>481</v>
      </c>
      <c r="C125" s="26" t="s">
        <v>482</v>
      </c>
      <c r="D125" s="26" t="s">
        <v>482</v>
      </c>
      <c r="E125" s="27" t="s">
        <v>483</v>
      </c>
      <c r="F125" s="26" t="s">
        <v>46</v>
      </c>
      <c r="G125" s="24">
        <v>180</v>
      </c>
      <c r="H125" s="73">
        <v>45458</v>
      </c>
      <c r="I125" s="70">
        <f>H125+89</f>
        <v>45547</v>
      </c>
      <c r="J125" s="24" t="s">
        <v>65</v>
      </c>
    </row>
    <row r="126" spans="1:10">
      <c r="A126" s="24">
        <v>2567</v>
      </c>
      <c r="B126" s="25" t="s">
        <v>488</v>
      </c>
      <c r="C126" s="29" t="s">
        <v>489</v>
      </c>
      <c r="D126" s="29" t="s">
        <v>490</v>
      </c>
      <c r="E126" s="27" t="s">
        <v>490</v>
      </c>
      <c r="F126" s="26" t="s">
        <v>257</v>
      </c>
      <c r="G126" s="24">
        <v>90</v>
      </c>
      <c r="H126" s="73">
        <v>45475</v>
      </c>
      <c r="I126" s="70">
        <v>45564</v>
      </c>
      <c r="J126" s="24" t="s">
        <v>65</v>
      </c>
    </row>
    <row r="127" spans="1:10">
      <c r="A127" s="24">
        <v>2567</v>
      </c>
      <c r="B127" s="28" t="s">
        <v>343</v>
      </c>
      <c r="C127" s="26" t="s">
        <v>344</v>
      </c>
      <c r="D127" s="26" t="s">
        <v>345</v>
      </c>
      <c r="E127" s="30" t="s">
        <v>322</v>
      </c>
      <c r="F127" s="26" t="s">
        <v>14</v>
      </c>
      <c r="G127" s="24">
        <v>90</v>
      </c>
      <c r="H127" s="73">
        <v>45566</v>
      </c>
      <c r="I127" s="70">
        <v>45685</v>
      </c>
      <c r="J127" s="24" t="s">
        <v>65</v>
      </c>
    </row>
    <row r="128" spans="1:10">
      <c r="A128" s="24">
        <v>2567</v>
      </c>
      <c r="B128" s="25" t="s">
        <v>491</v>
      </c>
      <c r="C128" s="26" t="s">
        <v>344</v>
      </c>
      <c r="D128" s="26" t="s">
        <v>345</v>
      </c>
      <c r="E128" s="30" t="s">
        <v>322</v>
      </c>
      <c r="F128" s="26" t="s">
        <v>15</v>
      </c>
      <c r="G128" s="24">
        <v>120</v>
      </c>
      <c r="H128" s="73">
        <v>45563</v>
      </c>
      <c r="I128" s="70">
        <v>45682</v>
      </c>
      <c r="J128" s="24" t="s">
        <v>65</v>
      </c>
    </row>
    <row r="129" spans="1:10">
      <c r="A129" s="24">
        <v>2567</v>
      </c>
      <c r="B129" s="25" t="s">
        <v>492</v>
      </c>
      <c r="C129" s="26" t="s">
        <v>344</v>
      </c>
      <c r="D129" s="26" t="s">
        <v>345</v>
      </c>
      <c r="E129" s="30" t="s">
        <v>322</v>
      </c>
      <c r="F129" s="26" t="s">
        <v>14</v>
      </c>
      <c r="G129" s="24">
        <v>90</v>
      </c>
      <c r="H129" s="73">
        <v>45504</v>
      </c>
      <c r="I129" s="70">
        <v>45623</v>
      </c>
      <c r="J129" s="24" t="s">
        <v>65</v>
      </c>
    </row>
    <row r="130" spans="1:10">
      <c r="A130" s="24">
        <v>2567</v>
      </c>
      <c r="B130" s="25" t="s">
        <v>134</v>
      </c>
      <c r="C130" s="29" t="s">
        <v>135</v>
      </c>
      <c r="D130" s="29" t="s">
        <v>136</v>
      </c>
      <c r="E130" s="30" t="s">
        <v>137</v>
      </c>
      <c r="F130" s="26" t="s">
        <v>235</v>
      </c>
      <c r="G130" s="33">
        <v>90</v>
      </c>
      <c r="H130" s="73">
        <v>45566</v>
      </c>
      <c r="I130" s="70">
        <v>45655</v>
      </c>
      <c r="J130" s="24" t="s">
        <v>65</v>
      </c>
    </row>
    <row r="131" spans="1:10">
      <c r="A131" s="24">
        <v>2567</v>
      </c>
      <c r="B131" s="25" t="s">
        <v>493</v>
      </c>
      <c r="C131" s="29" t="s">
        <v>320</v>
      </c>
      <c r="D131" s="29" t="s">
        <v>321</v>
      </c>
      <c r="E131" s="30" t="s">
        <v>322</v>
      </c>
      <c r="F131" s="26" t="s">
        <v>14</v>
      </c>
      <c r="G131" s="33">
        <v>90</v>
      </c>
      <c r="H131" s="73">
        <v>45555</v>
      </c>
      <c r="I131" s="70">
        <v>45644</v>
      </c>
      <c r="J131" s="24" t="s">
        <v>65</v>
      </c>
    </row>
    <row r="132" spans="1:10">
      <c r="A132" s="24">
        <v>2567</v>
      </c>
      <c r="B132" s="25" t="s">
        <v>494</v>
      </c>
      <c r="C132" s="26" t="s">
        <v>414</v>
      </c>
      <c r="D132" s="26" t="s">
        <v>404</v>
      </c>
      <c r="E132" s="27" t="s">
        <v>114</v>
      </c>
      <c r="F132" s="26" t="s">
        <v>57</v>
      </c>
      <c r="G132" s="24">
        <v>90</v>
      </c>
      <c r="H132" s="73">
        <v>45511</v>
      </c>
      <c r="I132" s="70">
        <v>45600</v>
      </c>
      <c r="J132" s="24" t="s">
        <v>65</v>
      </c>
    </row>
    <row r="133" spans="1:10">
      <c r="A133" s="24">
        <v>2567</v>
      </c>
      <c r="B133" s="25" t="s">
        <v>495</v>
      </c>
      <c r="C133" s="26" t="s">
        <v>496</v>
      </c>
      <c r="D133" s="26" t="s">
        <v>496</v>
      </c>
      <c r="E133" s="27" t="s">
        <v>114</v>
      </c>
      <c r="F133" s="26" t="s">
        <v>58</v>
      </c>
      <c r="G133" s="24">
        <v>120</v>
      </c>
      <c r="H133" s="73">
        <v>45511</v>
      </c>
      <c r="I133" s="70">
        <v>45600</v>
      </c>
      <c r="J133" s="24" t="s">
        <v>65</v>
      </c>
    </row>
    <row r="134" spans="1:10">
      <c r="A134" s="24">
        <v>2567</v>
      </c>
      <c r="B134" s="25" t="s">
        <v>113</v>
      </c>
      <c r="C134" s="26" t="s">
        <v>95</v>
      </c>
      <c r="D134" s="26" t="s">
        <v>96</v>
      </c>
      <c r="E134" s="27" t="s">
        <v>114</v>
      </c>
      <c r="F134" s="26" t="s">
        <v>235</v>
      </c>
      <c r="G134" s="24">
        <v>90</v>
      </c>
      <c r="H134" s="73">
        <v>45573</v>
      </c>
      <c r="I134" s="70">
        <v>45662</v>
      </c>
      <c r="J134" s="24" t="s">
        <v>65</v>
      </c>
    </row>
    <row r="135" spans="1:10">
      <c r="A135" s="24">
        <v>2567</v>
      </c>
      <c r="B135" s="25" t="s">
        <v>413</v>
      </c>
      <c r="C135" s="26" t="s">
        <v>414</v>
      </c>
      <c r="D135" s="26" t="s">
        <v>404</v>
      </c>
      <c r="E135" s="27" t="s">
        <v>114</v>
      </c>
      <c r="F135" s="26" t="s">
        <v>56</v>
      </c>
      <c r="G135" s="24">
        <v>150</v>
      </c>
      <c r="H135" s="73">
        <v>45590</v>
      </c>
      <c r="I135" s="70">
        <v>45709</v>
      </c>
      <c r="J135" s="24" t="s">
        <v>65</v>
      </c>
    </row>
    <row r="136" spans="1:10">
      <c r="A136" s="24">
        <v>2567</v>
      </c>
      <c r="B136" s="25" t="s">
        <v>416</v>
      </c>
      <c r="C136" s="26" t="s">
        <v>376</v>
      </c>
      <c r="D136" s="26" t="s">
        <v>404</v>
      </c>
      <c r="E136" s="27" t="s">
        <v>114</v>
      </c>
      <c r="F136" s="26" t="s">
        <v>497</v>
      </c>
      <c r="G136" s="24">
        <v>90</v>
      </c>
      <c r="H136" s="73">
        <v>45594</v>
      </c>
      <c r="I136" s="70">
        <v>45683</v>
      </c>
      <c r="J136" s="24" t="s">
        <v>65</v>
      </c>
    </row>
    <row r="137" spans="1:10">
      <c r="A137" s="24">
        <v>2567</v>
      </c>
      <c r="B137" s="25" t="s">
        <v>403</v>
      </c>
      <c r="C137" s="26" t="s">
        <v>376</v>
      </c>
      <c r="D137" s="26" t="s">
        <v>404</v>
      </c>
      <c r="E137" s="27" t="s">
        <v>114</v>
      </c>
      <c r="F137" s="26" t="s">
        <v>497</v>
      </c>
      <c r="G137" s="24">
        <v>60</v>
      </c>
      <c r="H137" s="73">
        <v>45594</v>
      </c>
      <c r="I137" s="70">
        <v>45653</v>
      </c>
      <c r="J137" s="24" t="s">
        <v>65</v>
      </c>
    </row>
    <row r="138" spans="1:10">
      <c r="A138" s="24">
        <v>2567</v>
      </c>
      <c r="B138" s="25" t="s">
        <v>498</v>
      </c>
      <c r="C138" s="26" t="s">
        <v>414</v>
      </c>
      <c r="D138" s="26" t="s">
        <v>404</v>
      </c>
      <c r="E138" s="27" t="s">
        <v>114</v>
      </c>
      <c r="F138" s="26" t="s">
        <v>41</v>
      </c>
      <c r="G138" s="24">
        <v>90</v>
      </c>
      <c r="H138" s="73">
        <v>45660</v>
      </c>
      <c r="I138" s="70">
        <v>45809</v>
      </c>
      <c r="J138" s="24" t="s">
        <v>65</v>
      </c>
    </row>
    <row r="139" spans="1:10">
      <c r="A139" s="24">
        <v>2567</v>
      </c>
      <c r="B139" s="25" t="s">
        <v>499</v>
      </c>
      <c r="C139" s="26" t="s">
        <v>500</v>
      </c>
      <c r="D139" s="26" t="s">
        <v>500</v>
      </c>
      <c r="E139" s="30" t="s">
        <v>114</v>
      </c>
      <c r="F139" s="26" t="s">
        <v>257</v>
      </c>
      <c r="G139" s="24">
        <v>90</v>
      </c>
      <c r="H139" s="73">
        <v>45679</v>
      </c>
      <c r="I139" s="70">
        <v>45768</v>
      </c>
      <c r="J139" s="24" t="s">
        <v>65</v>
      </c>
    </row>
    <row r="140" spans="1:10">
      <c r="A140" s="24">
        <v>2567</v>
      </c>
      <c r="B140" s="25" t="s">
        <v>140</v>
      </c>
      <c r="C140" s="26" t="s">
        <v>96</v>
      </c>
      <c r="D140" s="26" t="s">
        <v>96</v>
      </c>
      <c r="E140" s="27" t="s">
        <v>71</v>
      </c>
      <c r="F140" s="26" t="s">
        <v>235</v>
      </c>
      <c r="G140" s="24">
        <v>90</v>
      </c>
      <c r="H140" s="73">
        <v>45559</v>
      </c>
      <c r="I140" s="70">
        <v>45648</v>
      </c>
      <c r="J140" s="24" t="s">
        <v>65</v>
      </c>
    </row>
    <row r="141" spans="1:10">
      <c r="A141" s="24">
        <v>2567</v>
      </c>
      <c r="B141" s="25" t="s">
        <v>94</v>
      </c>
      <c r="C141" s="26" t="s">
        <v>95</v>
      </c>
      <c r="D141" s="29" t="s">
        <v>96</v>
      </c>
      <c r="E141" s="30" t="s">
        <v>71</v>
      </c>
      <c r="F141" s="26" t="s">
        <v>237</v>
      </c>
      <c r="G141" s="24">
        <v>120</v>
      </c>
      <c r="H141" s="73">
        <v>45587</v>
      </c>
      <c r="I141" s="70">
        <v>45706</v>
      </c>
      <c r="J141" s="24" t="s">
        <v>65</v>
      </c>
    </row>
    <row r="142" spans="1:10">
      <c r="A142" s="24">
        <v>2567</v>
      </c>
      <c r="B142" s="25" t="s">
        <v>101</v>
      </c>
      <c r="C142" s="26" t="s">
        <v>102</v>
      </c>
      <c r="D142" s="26" t="s">
        <v>103</v>
      </c>
      <c r="E142" s="27" t="s">
        <v>71</v>
      </c>
      <c r="F142" s="26" t="s">
        <v>238</v>
      </c>
      <c r="G142" s="24">
        <v>120</v>
      </c>
      <c r="H142" s="73">
        <v>45590</v>
      </c>
      <c r="I142" s="70">
        <v>45709</v>
      </c>
      <c r="J142" s="24" t="s">
        <v>65</v>
      </c>
    </row>
    <row r="143" spans="1:10">
      <c r="A143" s="24">
        <v>2567</v>
      </c>
      <c r="B143" s="25" t="s">
        <v>141</v>
      </c>
      <c r="C143" s="26" t="s">
        <v>142</v>
      </c>
      <c r="D143" s="26" t="s">
        <v>143</v>
      </c>
      <c r="E143" s="27" t="s">
        <v>71</v>
      </c>
      <c r="F143" s="26" t="s">
        <v>235</v>
      </c>
      <c r="G143" s="24">
        <v>90</v>
      </c>
      <c r="H143" s="73">
        <v>45594</v>
      </c>
      <c r="I143" s="70">
        <v>45683</v>
      </c>
      <c r="J143" s="24" t="s">
        <v>65</v>
      </c>
    </row>
    <row r="144" spans="1:10">
      <c r="A144" s="24">
        <v>2567</v>
      </c>
      <c r="B144" s="25" t="s">
        <v>68</v>
      </c>
      <c r="C144" s="26" t="s">
        <v>69</v>
      </c>
      <c r="D144" s="26" t="s">
        <v>70</v>
      </c>
      <c r="E144" s="27" t="s">
        <v>71</v>
      </c>
      <c r="F144" s="26" t="s">
        <v>232</v>
      </c>
      <c r="G144" s="24">
        <v>120</v>
      </c>
      <c r="H144" s="73">
        <v>45604</v>
      </c>
      <c r="I144" s="70">
        <v>45723</v>
      </c>
      <c r="J144" s="24" t="s">
        <v>65</v>
      </c>
    </row>
    <row r="145" spans="1:10">
      <c r="A145" s="24">
        <v>2567</v>
      </c>
      <c r="B145" s="25" t="s">
        <v>72</v>
      </c>
      <c r="C145" s="26" t="s">
        <v>69</v>
      </c>
      <c r="D145" s="26" t="s">
        <v>70</v>
      </c>
      <c r="E145" s="27" t="s">
        <v>71</v>
      </c>
      <c r="F145" s="26" t="s">
        <v>233</v>
      </c>
      <c r="G145" s="24">
        <v>120</v>
      </c>
      <c r="H145" s="73">
        <v>45622</v>
      </c>
      <c r="I145" s="70">
        <v>45741</v>
      </c>
      <c r="J145" s="24" t="s">
        <v>65</v>
      </c>
    </row>
    <row r="146" spans="1:10">
      <c r="A146" s="24">
        <v>2567</v>
      </c>
      <c r="B146" s="28" t="s">
        <v>77</v>
      </c>
      <c r="C146" s="29" t="s">
        <v>78</v>
      </c>
      <c r="D146" s="29" t="s">
        <v>78</v>
      </c>
      <c r="E146" s="30" t="s">
        <v>84</v>
      </c>
      <c r="F146" s="26" t="s">
        <v>235</v>
      </c>
      <c r="G146" s="24">
        <v>120</v>
      </c>
      <c r="H146" s="73">
        <v>45608</v>
      </c>
      <c r="I146" s="70">
        <v>45727</v>
      </c>
      <c r="J146" s="24" t="s">
        <v>65</v>
      </c>
    </row>
    <row r="147" spans="1:10">
      <c r="A147" s="24">
        <v>2567</v>
      </c>
      <c r="B147" s="25" t="s">
        <v>131</v>
      </c>
      <c r="C147" s="26" t="s">
        <v>132</v>
      </c>
      <c r="D147" s="26" t="s">
        <v>133</v>
      </c>
      <c r="E147" s="30" t="s">
        <v>84</v>
      </c>
      <c r="F147" s="26" t="s">
        <v>235</v>
      </c>
      <c r="G147" s="24">
        <v>90</v>
      </c>
      <c r="H147" s="73">
        <v>45507</v>
      </c>
      <c r="I147" s="70">
        <v>45596</v>
      </c>
      <c r="J147" s="24" t="s">
        <v>65</v>
      </c>
    </row>
    <row r="148" spans="1:10">
      <c r="A148" s="24">
        <v>2567</v>
      </c>
      <c r="B148" s="28" t="s">
        <v>85</v>
      </c>
      <c r="C148" s="29" t="s">
        <v>86</v>
      </c>
      <c r="D148" s="29" t="s">
        <v>86</v>
      </c>
      <c r="E148" s="30" t="s">
        <v>84</v>
      </c>
      <c r="F148" s="26" t="s">
        <v>235</v>
      </c>
      <c r="G148" s="24">
        <v>90</v>
      </c>
      <c r="H148" s="73">
        <v>45507</v>
      </c>
      <c r="I148" s="70">
        <v>45596</v>
      </c>
      <c r="J148" s="24" t="s">
        <v>65</v>
      </c>
    </row>
    <row r="149" spans="1:10">
      <c r="A149" s="24">
        <v>2567</v>
      </c>
      <c r="B149" s="25" t="s">
        <v>501</v>
      </c>
      <c r="C149" s="29" t="s">
        <v>502</v>
      </c>
      <c r="D149" s="29" t="s">
        <v>503</v>
      </c>
      <c r="E149" s="30" t="s">
        <v>412</v>
      </c>
      <c r="F149" s="26" t="s">
        <v>504</v>
      </c>
      <c r="G149" s="24">
        <v>150</v>
      </c>
      <c r="H149" s="73">
        <v>45519</v>
      </c>
      <c r="I149" s="70">
        <v>45668</v>
      </c>
      <c r="J149" s="24" t="s">
        <v>65</v>
      </c>
    </row>
    <row r="150" spans="1:10">
      <c r="A150" s="24">
        <v>2567</v>
      </c>
      <c r="B150" s="25" t="s">
        <v>505</v>
      </c>
      <c r="C150" s="26" t="s">
        <v>506</v>
      </c>
      <c r="D150" s="26" t="s">
        <v>411</v>
      </c>
      <c r="E150" s="27" t="s">
        <v>412</v>
      </c>
      <c r="F150" s="26" t="s">
        <v>16</v>
      </c>
      <c r="G150" s="24">
        <v>120</v>
      </c>
      <c r="H150" s="73">
        <v>45567</v>
      </c>
      <c r="I150" s="70">
        <v>45716</v>
      </c>
      <c r="J150" s="24" t="s">
        <v>65</v>
      </c>
    </row>
    <row r="151" spans="1:10">
      <c r="A151" s="24">
        <v>2567</v>
      </c>
      <c r="B151" s="25" t="s">
        <v>507</v>
      </c>
      <c r="C151" s="26" t="s">
        <v>508</v>
      </c>
      <c r="D151" s="26" t="s">
        <v>509</v>
      </c>
      <c r="E151" s="27" t="s">
        <v>412</v>
      </c>
      <c r="F151" s="26" t="s">
        <v>54</v>
      </c>
      <c r="G151" s="24">
        <v>120</v>
      </c>
      <c r="H151" s="73">
        <v>45609</v>
      </c>
      <c r="I151" s="70">
        <v>45698</v>
      </c>
      <c r="J151" s="24" t="s">
        <v>65</v>
      </c>
    </row>
    <row r="152" spans="1:10">
      <c r="A152" s="24">
        <v>2567</v>
      </c>
      <c r="B152" s="25" t="s">
        <v>510</v>
      </c>
      <c r="C152" s="26" t="s">
        <v>508</v>
      </c>
      <c r="D152" s="26" t="s">
        <v>509</v>
      </c>
      <c r="E152" s="27" t="s">
        <v>412</v>
      </c>
      <c r="F152" s="26" t="s">
        <v>55</v>
      </c>
      <c r="G152" s="24">
        <v>120</v>
      </c>
      <c r="H152" s="73">
        <v>45609</v>
      </c>
      <c r="I152" s="70">
        <v>45698</v>
      </c>
      <c r="J152" s="24" t="s">
        <v>65</v>
      </c>
    </row>
    <row r="153" spans="1:10">
      <c r="A153" s="24">
        <v>2567</v>
      </c>
      <c r="B153" s="25" t="s">
        <v>138</v>
      </c>
      <c r="C153" s="26" t="s">
        <v>116</v>
      </c>
      <c r="D153" s="26" t="s">
        <v>117</v>
      </c>
      <c r="E153" s="26" t="s">
        <v>118</v>
      </c>
      <c r="F153" s="26" t="s">
        <v>235</v>
      </c>
      <c r="G153" s="24">
        <v>90</v>
      </c>
      <c r="H153" s="73">
        <v>45468</v>
      </c>
      <c r="I153" s="70">
        <v>45557</v>
      </c>
      <c r="J153" s="24" t="s">
        <v>65</v>
      </c>
    </row>
    <row r="154" spans="1:10">
      <c r="A154" s="24">
        <v>2567</v>
      </c>
      <c r="B154" s="25" t="s">
        <v>139</v>
      </c>
      <c r="C154" s="26" t="s">
        <v>116</v>
      </c>
      <c r="D154" s="26" t="s">
        <v>117</v>
      </c>
      <c r="E154" s="26" t="s">
        <v>118</v>
      </c>
      <c r="F154" s="26" t="s">
        <v>235</v>
      </c>
      <c r="G154" s="24">
        <v>90</v>
      </c>
      <c r="H154" s="73">
        <v>45542</v>
      </c>
      <c r="I154" s="70">
        <v>45631</v>
      </c>
      <c r="J154" s="24" t="s">
        <v>65</v>
      </c>
    </row>
    <row r="155" spans="1:10">
      <c r="A155" s="24">
        <v>2567</v>
      </c>
      <c r="B155" s="25" t="s">
        <v>115</v>
      </c>
      <c r="C155" s="26" t="s">
        <v>116</v>
      </c>
      <c r="D155" s="26" t="s">
        <v>117</v>
      </c>
      <c r="E155" s="26" t="s">
        <v>118</v>
      </c>
      <c r="F155" s="26" t="s">
        <v>235</v>
      </c>
      <c r="G155" s="24">
        <v>120</v>
      </c>
      <c r="H155" s="73">
        <v>45545</v>
      </c>
      <c r="I155" s="70">
        <v>45664</v>
      </c>
      <c r="J155" s="24" t="s">
        <v>65</v>
      </c>
    </row>
    <row r="156" spans="1:10">
      <c r="A156" s="24">
        <v>2567</v>
      </c>
      <c r="B156" s="25" t="s">
        <v>511</v>
      </c>
      <c r="C156" s="26" t="s">
        <v>512</v>
      </c>
      <c r="D156" s="26" t="s">
        <v>513</v>
      </c>
      <c r="E156" s="27" t="s">
        <v>301</v>
      </c>
      <c r="F156" s="26" t="s">
        <v>257</v>
      </c>
      <c r="G156" s="24">
        <v>90</v>
      </c>
      <c r="H156" s="73">
        <v>45461</v>
      </c>
      <c r="I156" s="70">
        <v>45550</v>
      </c>
      <c r="J156" s="24" t="s">
        <v>65</v>
      </c>
    </row>
    <row r="157" spans="1:10">
      <c r="A157" s="24">
        <v>2567</v>
      </c>
      <c r="B157" s="25" t="s">
        <v>514</v>
      </c>
      <c r="C157" s="26" t="s">
        <v>314</v>
      </c>
      <c r="D157" s="26" t="s">
        <v>314</v>
      </c>
      <c r="E157" s="27" t="s">
        <v>301</v>
      </c>
      <c r="F157" s="26" t="s">
        <v>257</v>
      </c>
      <c r="G157" s="24">
        <v>90</v>
      </c>
      <c r="H157" s="73">
        <v>45475</v>
      </c>
      <c r="I157" s="70">
        <v>45564</v>
      </c>
      <c r="J157" s="24" t="s">
        <v>65</v>
      </c>
    </row>
    <row r="158" spans="1:10">
      <c r="A158" s="24">
        <v>2567</v>
      </c>
      <c r="B158" s="25" t="s">
        <v>515</v>
      </c>
      <c r="C158" s="26" t="s">
        <v>314</v>
      </c>
      <c r="D158" s="26" t="s">
        <v>314</v>
      </c>
      <c r="E158" s="27" t="s">
        <v>301</v>
      </c>
      <c r="F158" s="26" t="s">
        <v>257</v>
      </c>
      <c r="G158" s="24">
        <v>90</v>
      </c>
      <c r="H158" s="73">
        <v>45499</v>
      </c>
      <c r="I158" s="70">
        <v>45588</v>
      </c>
      <c r="J158" s="24" t="s">
        <v>65</v>
      </c>
    </row>
    <row r="159" spans="1:10">
      <c r="A159" s="24">
        <v>2567</v>
      </c>
      <c r="B159" s="28" t="s">
        <v>516</v>
      </c>
      <c r="C159" s="29" t="s">
        <v>517</v>
      </c>
      <c r="D159" s="29" t="s">
        <v>518</v>
      </c>
      <c r="E159" s="30" t="s">
        <v>154</v>
      </c>
      <c r="F159" s="26" t="s">
        <v>257</v>
      </c>
      <c r="G159" s="24">
        <v>120</v>
      </c>
      <c r="H159" s="73">
        <v>45484</v>
      </c>
      <c r="I159" s="70">
        <v>45603</v>
      </c>
      <c r="J159" s="24" t="s">
        <v>65</v>
      </c>
    </row>
    <row r="160" spans="1:10">
      <c r="A160" s="24">
        <v>2567</v>
      </c>
      <c r="B160" s="28" t="s">
        <v>519</v>
      </c>
      <c r="C160" s="29" t="s">
        <v>520</v>
      </c>
      <c r="D160" s="29" t="s">
        <v>518</v>
      </c>
      <c r="E160" s="30" t="s">
        <v>154</v>
      </c>
      <c r="F160" s="26" t="s">
        <v>257</v>
      </c>
      <c r="G160" s="24">
        <v>90</v>
      </c>
      <c r="H160" s="73">
        <v>45475</v>
      </c>
      <c r="I160" s="70">
        <v>45564</v>
      </c>
      <c r="J160" s="24" t="s">
        <v>65</v>
      </c>
    </row>
    <row r="161" spans="1:10">
      <c r="A161" s="24">
        <v>2567</v>
      </c>
      <c r="B161" s="25" t="s">
        <v>521</v>
      </c>
      <c r="C161" s="26" t="s">
        <v>522</v>
      </c>
      <c r="D161" s="29" t="s">
        <v>518</v>
      </c>
      <c r="E161" s="30" t="s">
        <v>154</v>
      </c>
      <c r="F161" s="26" t="s">
        <v>257</v>
      </c>
      <c r="G161" s="24">
        <v>90</v>
      </c>
      <c r="H161" s="73">
        <v>45484</v>
      </c>
      <c r="I161" s="70">
        <v>45573</v>
      </c>
      <c r="J161" s="24" t="s">
        <v>65</v>
      </c>
    </row>
    <row r="162" spans="1:10">
      <c r="A162" s="24">
        <v>2567</v>
      </c>
      <c r="B162" s="25" t="s">
        <v>523</v>
      </c>
      <c r="C162" s="26" t="s">
        <v>522</v>
      </c>
      <c r="D162" s="29" t="s">
        <v>518</v>
      </c>
      <c r="E162" s="30" t="s">
        <v>154</v>
      </c>
      <c r="F162" s="26" t="s">
        <v>257</v>
      </c>
      <c r="G162" s="24">
        <v>90</v>
      </c>
      <c r="H162" s="73">
        <v>45484</v>
      </c>
      <c r="I162" s="70">
        <v>45573</v>
      </c>
      <c r="J162" s="24" t="s">
        <v>65</v>
      </c>
    </row>
    <row r="163" spans="1:10">
      <c r="A163" s="24">
        <v>2567</v>
      </c>
      <c r="B163" s="25" t="s">
        <v>524</v>
      </c>
      <c r="C163" s="26" t="s">
        <v>525</v>
      </c>
      <c r="D163" s="26" t="s">
        <v>526</v>
      </c>
      <c r="E163" s="27" t="s">
        <v>154</v>
      </c>
      <c r="F163" s="26" t="s">
        <v>257</v>
      </c>
      <c r="G163" s="24">
        <v>60</v>
      </c>
      <c r="H163" s="73">
        <v>45521</v>
      </c>
      <c r="I163" s="70">
        <v>45610</v>
      </c>
      <c r="J163" s="24" t="s">
        <v>65</v>
      </c>
    </row>
    <row r="164" spans="1:10">
      <c r="A164" s="24">
        <v>2567</v>
      </c>
      <c r="B164" s="25" t="s">
        <v>527</v>
      </c>
      <c r="C164" s="26" t="s">
        <v>525</v>
      </c>
      <c r="D164" s="26" t="s">
        <v>526</v>
      </c>
      <c r="E164" s="27" t="s">
        <v>154</v>
      </c>
      <c r="F164" s="26" t="s">
        <v>257</v>
      </c>
      <c r="G164" s="24">
        <v>90</v>
      </c>
      <c r="H164" s="73">
        <v>45505</v>
      </c>
      <c r="I164" s="70">
        <v>45594</v>
      </c>
      <c r="J164" s="24" t="s">
        <v>65</v>
      </c>
    </row>
    <row r="165" spans="1:10">
      <c r="A165" s="24">
        <v>2567</v>
      </c>
      <c r="B165" s="25" t="s">
        <v>528</v>
      </c>
      <c r="C165" s="26" t="s">
        <v>522</v>
      </c>
      <c r="D165" s="29" t="s">
        <v>518</v>
      </c>
      <c r="E165" s="30" t="s">
        <v>154</v>
      </c>
      <c r="F165" s="26" t="s">
        <v>257</v>
      </c>
      <c r="G165" s="33">
        <v>120</v>
      </c>
      <c r="H165" s="73">
        <v>45505</v>
      </c>
      <c r="I165" s="70">
        <v>45624</v>
      </c>
      <c r="J165" s="24" t="s">
        <v>65</v>
      </c>
    </row>
    <row r="166" spans="1:10">
      <c r="A166" s="24">
        <v>2567</v>
      </c>
      <c r="B166" s="25" t="s">
        <v>529</v>
      </c>
      <c r="C166" s="26" t="s">
        <v>530</v>
      </c>
      <c r="D166" s="26" t="s">
        <v>531</v>
      </c>
      <c r="E166" s="27" t="s">
        <v>532</v>
      </c>
      <c r="F166" s="26" t="s">
        <v>62</v>
      </c>
      <c r="G166" s="24">
        <v>90</v>
      </c>
      <c r="H166" s="73">
        <v>45608</v>
      </c>
      <c r="I166" s="70">
        <v>45787</v>
      </c>
      <c r="J166" s="24" t="s">
        <v>65</v>
      </c>
    </row>
    <row r="167" spans="1:10">
      <c r="A167" s="24">
        <v>2567</v>
      </c>
      <c r="B167" s="25" t="s">
        <v>533</v>
      </c>
      <c r="C167" s="26" t="s">
        <v>534</v>
      </c>
      <c r="D167" s="26" t="s">
        <v>535</v>
      </c>
      <c r="E167" s="27" t="s">
        <v>532</v>
      </c>
      <c r="F167" s="26" t="s">
        <v>63</v>
      </c>
      <c r="G167" s="24">
        <v>150</v>
      </c>
      <c r="H167" s="73">
        <v>45524</v>
      </c>
      <c r="I167" s="70">
        <v>45673</v>
      </c>
      <c r="J167" s="24" t="s">
        <v>65</v>
      </c>
    </row>
    <row r="168" spans="1:10">
      <c r="A168" s="24">
        <v>2567</v>
      </c>
      <c r="B168" s="25" t="s">
        <v>536</v>
      </c>
      <c r="C168" s="26" t="s">
        <v>537</v>
      </c>
      <c r="D168" s="26" t="s">
        <v>538</v>
      </c>
      <c r="E168" s="27" t="s">
        <v>539</v>
      </c>
      <c r="F168" s="26" t="s">
        <v>540</v>
      </c>
      <c r="G168" s="24">
        <v>30</v>
      </c>
      <c r="H168" s="73">
        <v>45511</v>
      </c>
      <c r="I168" s="70">
        <v>45540</v>
      </c>
      <c r="J168" s="24" t="s">
        <v>65</v>
      </c>
    </row>
    <row r="169" spans="1:10">
      <c r="A169" s="24">
        <v>2567</v>
      </c>
      <c r="B169" s="25" t="s">
        <v>365</v>
      </c>
      <c r="C169" s="26" t="s">
        <v>271</v>
      </c>
      <c r="D169" s="26" t="s">
        <v>366</v>
      </c>
      <c r="E169" s="27" t="s">
        <v>273</v>
      </c>
      <c r="F169" s="26" t="s">
        <v>61</v>
      </c>
      <c r="G169" s="24">
        <v>90</v>
      </c>
      <c r="H169" s="73">
        <v>45524</v>
      </c>
      <c r="I169" s="70">
        <v>45673</v>
      </c>
      <c r="J169" s="24" t="s">
        <v>65</v>
      </c>
    </row>
    <row r="170" spans="1:10">
      <c r="A170" s="24">
        <v>2567</v>
      </c>
      <c r="B170" s="25" t="s">
        <v>541</v>
      </c>
      <c r="C170" s="26" t="s">
        <v>394</v>
      </c>
      <c r="D170" s="26" t="s">
        <v>542</v>
      </c>
      <c r="E170" s="27" t="s">
        <v>396</v>
      </c>
      <c r="F170" s="26" t="s">
        <v>64</v>
      </c>
      <c r="G170" s="24">
        <v>180</v>
      </c>
      <c r="H170" s="73">
        <v>45608</v>
      </c>
      <c r="I170" s="70">
        <v>45787</v>
      </c>
      <c r="J170" s="24" t="s">
        <v>65</v>
      </c>
    </row>
    <row r="171" spans="1:10">
      <c r="A171" s="24">
        <v>2567</v>
      </c>
      <c r="B171" s="25" t="s">
        <v>543</v>
      </c>
      <c r="C171" s="26" t="s">
        <v>544</v>
      </c>
      <c r="D171" s="26" t="s">
        <v>544</v>
      </c>
      <c r="E171" s="27" t="s">
        <v>545</v>
      </c>
      <c r="F171" s="26" t="s">
        <v>59</v>
      </c>
      <c r="G171" s="24">
        <v>90</v>
      </c>
      <c r="H171" s="73">
        <v>45581</v>
      </c>
      <c r="I171" s="70">
        <v>45670</v>
      </c>
      <c r="J171" s="24" t="s">
        <v>65</v>
      </c>
    </row>
  </sheetData>
  <pageMargins left="0.45" right="0.45" top="0.75" bottom="0.75" header="0.3" footer="0.3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ประจำปี 2569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userNHA</dc:creator>
  <cp:lastModifiedBy>ปิยะนันท์ ภิรมย์ดี</cp:lastModifiedBy>
  <cp:lastPrinted>2026-05-26T07:41:18Z</cp:lastPrinted>
  <dcterms:created xsi:type="dcterms:W3CDTF">2014-02-25T02:14:36Z</dcterms:created>
  <dcterms:modified xsi:type="dcterms:W3CDTF">2026-05-27T10:06:03Z</dcterms:modified>
</cp:coreProperties>
</file>