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2.7" sheetId="1" r:id="rId1"/>
  </sheets>
  <definedNames>
    <definedName name="_xlnm.Print_Titles" localSheetId="0">'2.7'!$3:$5</definedName>
  </definedNames>
  <calcPr calcId="124519"/>
</workbook>
</file>

<file path=xl/calcChain.xml><?xml version="1.0" encoding="utf-8"?>
<calcChain xmlns="http://schemas.openxmlformats.org/spreadsheetml/2006/main">
  <c r="C57" i="1"/>
  <c r="C55"/>
  <c r="C53"/>
  <c r="C51"/>
  <c r="C49"/>
  <c r="C47"/>
  <c r="C45"/>
  <c r="C41"/>
  <c r="C39"/>
  <c r="C36"/>
  <c r="C34"/>
  <c r="C32"/>
  <c r="C30"/>
  <c r="C28"/>
  <c r="C26"/>
  <c r="C22"/>
  <c r="C20"/>
  <c r="C16"/>
  <c r="C13"/>
  <c r="C11"/>
  <c r="C9"/>
  <c r="C7"/>
  <c r="O6"/>
  <c r="N6"/>
  <c r="M6"/>
  <c r="L6"/>
  <c r="K6"/>
  <c r="J6"/>
  <c r="I6"/>
  <c r="H6"/>
  <c r="G6"/>
  <c r="F6"/>
  <c r="E6"/>
  <c r="D6"/>
  <c r="C6"/>
</calcChain>
</file>

<file path=xl/sharedStrings.xml><?xml version="1.0" encoding="utf-8"?>
<sst xmlns="http://schemas.openxmlformats.org/spreadsheetml/2006/main" count="97" uniqueCount="95">
  <si>
    <t>หมวดใหญ่ Major Group</t>
  </si>
  <si>
    <t xml:space="preserve">ประเภทอุตสาหกรรม    </t>
  </si>
  <si>
    <t>วุฒิการศึกษา   /  Level of Education</t>
  </si>
  <si>
    <t xml:space="preserve">    รวม     Total</t>
  </si>
  <si>
    <t>ประถมศึกษา และต่ำกว่า  Elementary  and  Under</t>
  </si>
  <si>
    <t>มัธยมศึกษา  Secondary</t>
  </si>
  <si>
    <t xml:space="preserve">                         ปวช.                      Certificate  of  Vocational  Education</t>
  </si>
  <si>
    <t xml:space="preserve">                       ปวส.                     Diploma  of  Vocational  Education</t>
  </si>
  <si>
    <t>อนุปริญญา  Diploma</t>
  </si>
  <si>
    <t>ปริญญาตรี  Bachelor</t>
  </si>
  <si>
    <t>ปริญญาโท  Master</t>
  </si>
  <si>
    <t>ปริญญาเอก  Doctorate</t>
  </si>
  <si>
    <t>พาณิชย์  Commerce</t>
  </si>
  <si>
    <t>ช่าง  Technic</t>
  </si>
  <si>
    <t>อื่น ๆ  Others</t>
  </si>
  <si>
    <t>อื่น ๆ    Others</t>
  </si>
  <si>
    <t>รวม   Total</t>
  </si>
  <si>
    <t>A</t>
  </si>
  <si>
    <t>เกษตรกรรม การป่าไม้ และการประมง</t>
  </si>
  <si>
    <t>Agriculture,  Forestry  and  Fishing</t>
  </si>
  <si>
    <t>B</t>
  </si>
  <si>
    <t>การทำเหมืองแร่และเหมืองหิน</t>
  </si>
  <si>
    <t>Mining  and  Quarrying</t>
  </si>
  <si>
    <t>C</t>
  </si>
  <si>
    <t>การผลิต</t>
  </si>
  <si>
    <t>Manufacturing</t>
  </si>
  <si>
    <t>D</t>
  </si>
  <si>
    <t>การไฟฟ้า ก๊าซ ไอน้ำ และระบบการปรับอากาศ</t>
  </si>
  <si>
    <t xml:space="preserve">Electricity,  Gas, Steam  and  Air Conditioning  </t>
  </si>
  <si>
    <t xml:space="preserve">Supply </t>
  </si>
  <si>
    <t>E</t>
  </si>
  <si>
    <t>การจัดหาน้ำ การจัดการน้ำเสียและของเสีย</t>
  </si>
  <si>
    <t>รวมถึงกิจกรรมที่เกี่ยวข้อง</t>
  </si>
  <si>
    <t>Water  Supply ; Sewerage, Waste Management</t>
  </si>
  <si>
    <t>and  Remediation  Activities</t>
  </si>
  <si>
    <t>F</t>
  </si>
  <si>
    <t xml:space="preserve">การก่อสร้าง   </t>
  </si>
  <si>
    <t>Construction</t>
  </si>
  <si>
    <t>G</t>
  </si>
  <si>
    <t>การขายส่งและการขายปลีก  การซ่อมยานยนต์</t>
  </si>
  <si>
    <t xml:space="preserve">และจักรยานยนต์   </t>
  </si>
  <si>
    <t>Wholesale  and  Retail  Trade;  Repair</t>
  </si>
  <si>
    <t>of  Motor  Vehicles and  Motorcycles</t>
  </si>
  <si>
    <t>H</t>
  </si>
  <si>
    <t xml:space="preserve">การขนส่ง  และสถานที่เก็บสินค้า </t>
  </si>
  <si>
    <t xml:space="preserve">Transportation  and  Storage  </t>
  </si>
  <si>
    <t>I</t>
  </si>
  <si>
    <t>ที่พักแรมและบริการด้านอาหาร</t>
  </si>
  <si>
    <t>Accommodation  and  Food  Service  Activities</t>
  </si>
  <si>
    <t>J</t>
  </si>
  <si>
    <t>ข้อมูลข่าวสารและการสื่อสาร</t>
  </si>
  <si>
    <t>Information  and  Communication</t>
  </si>
  <si>
    <t>K</t>
  </si>
  <si>
    <t>กิจกรรมทางการเงินและการประกันภัย</t>
  </si>
  <si>
    <t>Financial  and  Insurance  Activities</t>
  </si>
  <si>
    <t>L</t>
  </si>
  <si>
    <t>กิจกรรมเกี่ยวกับอสังหาริมทรัพย์</t>
  </si>
  <si>
    <t xml:space="preserve">Real  Estate  Activities </t>
  </si>
  <si>
    <t>M</t>
  </si>
  <si>
    <t>กิจกรรมวิชาชีพ  วิทยาศาสตร์และกิจกรรม</t>
  </si>
  <si>
    <t>ทางวิชาการ</t>
  </si>
  <si>
    <t>Professional, Scientific  and  Technical  Activities</t>
  </si>
  <si>
    <t>N</t>
  </si>
  <si>
    <t>กิจกรรมการบริหารและบริการสนับสนุนอื่นๆ</t>
  </si>
  <si>
    <t>Administrative  and  Support  Service  Activities</t>
  </si>
  <si>
    <t>O</t>
  </si>
  <si>
    <t>การบริหารราชการ  การป้องกันประเทศ</t>
  </si>
  <si>
    <t>และการประกันสังคมภาคบังคับ</t>
  </si>
  <si>
    <t xml:space="preserve">Public  Administration  and  Defence; </t>
  </si>
  <si>
    <t>Compulsory  Social  Security</t>
  </si>
  <si>
    <t>P</t>
  </si>
  <si>
    <t>การศึกษา</t>
  </si>
  <si>
    <t>Education</t>
  </si>
  <si>
    <t>Q</t>
  </si>
  <si>
    <t>กิจกรรมด้านสุขภาพและงานสังคมสงเคราะห์</t>
  </si>
  <si>
    <t>Human  Health  and  Social  Work  Activities</t>
  </si>
  <si>
    <t>R</t>
  </si>
  <si>
    <t>ศิลปะ ความบันเทิงและนันทนาการ</t>
  </si>
  <si>
    <t>Arts, Entertainment  and  Recreation</t>
  </si>
  <si>
    <t>S</t>
  </si>
  <si>
    <t>กิจกรรมการบริการด้านอื่นๆ</t>
  </si>
  <si>
    <t>Other  Service  Activities</t>
  </si>
  <si>
    <t>T</t>
  </si>
  <si>
    <t>กิจกรรมการจ้างงานในครัวเรือน  กิจกรรมการผลิตสินค้าและบริการที่ทำขึ้นเองเพื่อใช้ในครัวเรือน  ซึ่งไม่สามารถจำแนกกิจกรรมได้  อย่างชัดเจน</t>
  </si>
  <si>
    <t>Activities  of  Households  as  Employers; Undifferentiated  Goods- and  Services-  Producing  Activities  of  Households  for  Own  Use</t>
  </si>
  <si>
    <t>U</t>
  </si>
  <si>
    <t>กิจกรรมขององค์การระหว่างประเทศและ      ภาคีสมาชิก</t>
  </si>
  <si>
    <t>Activities of  Extraterritorial  Organizations  and Bodies</t>
  </si>
  <si>
    <t>Z</t>
  </si>
  <si>
    <t>ไม่ระบุประเภทกิจการ</t>
  </si>
  <si>
    <t>Non  Specific</t>
  </si>
  <si>
    <t>ที่มา           : กองยุทธศาสตร์และแผนงาน   กรมการจัดหางาน</t>
  </si>
  <si>
    <t>Source      : Strategy and Planning Division,  Department   of  Employment</t>
  </si>
  <si>
    <t xml:space="preserve"> ตำแหน่งงานว่าง จำแนกตามอุตสาหกรรม และวุฒิการศึกษา ทั่วราชอาณาจักร  ปี 2559</t>
  </si>
  <si>
    <t>JOB VACANCIES, BY INDUSTRIES AND LEVEL OF EDUCATION IN THE WHOLE KINGDOM, 2016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</si>
</sst>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b/>
      <sz val="17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b/>
      <sz val="16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Angsana New Thai"/>
      <family val="1"/>
      <charset val="222"/>
    </font>
    <font>
      <sz val="14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3" fontId="4" fillId="3" borderId="2" xfId="0" applyNumberFormat="1" applyFont="1" applyFill="1" applyBorder="1"/>
    <xf numFmtId="0" fontId="4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3" fontId="5" fillId="4" borderId="3" xfId="0" applyNumberFormat="1" applyFont="1" applyFill="1" applyBorder="1"/>
    <xf numFmtId="3" fontId="2" fillId="0" borderId="1" xfId="0" applyNumberFormat="1" applyFont="1" applyBorder="1"/>
    <xf numFmtId="3" fontId="2" fillId="0" borderId="3" xfId="0" applyNumberFormat="1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3" fontId="5" fillId="4" borderId="4" xfId="0" applyNumberFormat="1" applyFont="1" applyFill="1" applyBorder="1"/>
    <xf numFmtId="3" fontId="2" fillId="0" borderId="4" xfId="0" applyNumberFormat="1" applyFont="1" applyBorder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5" fillId="4" borderId="1" xfId="0" applyNumberFormat="1" applyFont="1" applyFill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3" fontId="5" fillId="4" borderId="1" xfId="0" applyNumberFormat="1" applyFont="1" applyFill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3" fontId="5" fillId="4" borderId="3" xfId="0" applyNumberFormat="1" applyFont="1" applyFill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6" fillId="0" borderId="0" xfId="0" applyNumberFormat="1" applyFont="1"/>
    <xf numFmtId="3" fontId="5" fillId="0" borderId="0" xfId="1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Normal_Book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4</xdr:row>
      <xdr:rowOff>142875</xdr:rowOff>
    </xdr:from>
    <xdr:to>
      <xdr:col>1</xdr:col>
      <xdr:colOff>1524000</xdr:colOff>
      <xdr:row>4</xdr:row>
      <xdr:rowOff>447675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62075" y="1619250"/>
          <a:ext cx="7715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 Industries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0"/>
  <sheetViews>
    <sheetView showGridLines="0" tabSelected="1" zoomScale="90" zoomScaleNormal="90" workbookViewId="0">
      <selection activeCell="A3" sqref="A3:A5"/>
    </sheetView>
  </sheetViews>
  <sheetFormatPr defaultRowHeight="21.75"/>
  <cols>
    <col min="2" max="2" width="35.42578125" customWidth="1"/>
    <col min="4" max="4" width="12.85546875" customWidth="1"/>
    <col min="5" max="5" width="11.140625" customWidth="1"/>
    <col min="6" max="6" width="11" customWidth="1"/>
    <col min="7" max="7" width="10.42578125" customWidth="1"/>
    <col min="8" max="8" width="9.7109375" customWidth="1"/>
    <col min="9" max="10" width="10.140625" customWidth="1"/>
    <col min="11" max="11" width="9.5703125" customWidth="1"/>
    <col min="12" max="12" width="10.28515625" customWidth="1"/>
    <col min="13" max="13" width="9.85546875" customWidth="1"/>
    <col min="14" max="14" width="10.85546875" customWidth="1"/>
    <col min="15" max="15" width="12.140625" customWidth="1"/>
  </cols>
  <sheetData>
    <row r="1" spans="1:15" ht="25.5">
      <c r="A1" s="1" t="s">
        <v>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>
      <c r="A2" s="1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.75" customHeight="1">
      <c r="A3" s="31" t="s">
        <v>0</v>
      </c>
      <c r="B3" s="31" t="s">
        <v>1</v>
      </c>
      <c r="C3" s="34" t="s">
        <v>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ht="43.5" customHeight="1">
      <c r="A4" s="32"/>
      <c r="B4" s="32"/>
      <c r="C4" s="31" t="s">
        <v>3</v>
      </c>
      <c r="D4" s="31" t="s">
        <v>4</v>
      </c>
      <c r="E4" s="31" t="s">
        <v>5</v>
      </c>
      <c r="F4" s="34" t="s">
        <v>6</v>
      </c>
      <c r="G4" s="34"/>
      <c r="H4" s="34"/>
      <c r="I4" s="34" t="s">
        <v>7</v>
      </c>
      <c r="J4" s="34"/>
      <c r="K4" s="34"/>
      <c r="L4" s="31" t="s">
        <v>8</v>
      </c>
      <c r="M4" s="31" t="s">
        <v>9</v>
      </c>
      <c r="N4" s="31" t="s">
        <v>10</v>
      </c>
      <c r="O4" s="31" t="s">
        <v>11</v>
      </c>
    </row>
    <row r="5" spans="1:15" ht="64.5" customHeight="1">
      <c r="A5" s="33"/>
      <c r="B5" s="32"/>
      <c r="C5" s="32"/>
      <c r="D5" s="32"/>
      <c r="E5" s="32"/>
      <c r="F5" s="3" t="s">
        <v>12</v>
      </c>
      <c r="G5" s="3" t="s">
        <v>13</v>
      </c>
      <c r="H5" s="3" t="s">
        <v>14</v>
      </c>
      <c r="I5" s="3" t="s">
        <v>12</v>
      </c>
      <c r="J5" s="3" t="s">
        <v>13</v>
      </c>
      <c r="K5" s="3" t="s">
        <v>15</v>
      </c>
      <c r="L5" s="32"/>
      <c r="M5" s="32"/>
      <c r="N5" s="32"/>
      <c r="O5" s="32"/>
    </row>
    <row r="6" spans="1:15" s="2" customFormat="1" ht="27.75" customHeight="1">
      <c r="A6" s="4"/>
      <c r="B6" s="5" t="s">
        <v>16</v>
      </c>
      <c r="C6" s="6">
        <f>SUM(C7:C58)</f>
        <v>421152</v>
      </c>
      <c r="D6" s="6">
        <f t="shared" ref="D6:O6" si="0">SUM(D7:D58)</f>
        <v>69957</v>
      </c>
      <c r="E6" s="6">
        <f t="shared" si="0"/>
        <v>138535</v>
      </c>
      <c r="F6" s="6">
        <f t="shared" si="0"/>
        <v>274</v>
      </c>
      <c r="G6" s="6">
        <f t="shared" si="0"/>
        <v>967</v>
      </c>
      <c r="H6" s="6">
        <f t="shared" si="0"/>
        <v>61312</v>
      </c>
      <c r="I6" s="6">
        <f t="shared" si="0"/>
        <v>510</v>
      </c>
      <c r="J6" s="6">
        <f t="shared" si="0"/>
        <v>1066</v>
      </c>
      <c r="K6" s="6">
        <f t="shared" si="0"/>
        <v>59931</v>
      </c>
      <c r="L6" s="6">
        <f t="shared" si="0"/>
        <v>31283</v>
      </c>
      <c r="M6" s="6">
        <f t="shared" si="0"/>
        <v>55146</v>
      </c>
      <c r="N6" s="6">
        <f t="shared" si="0"/>
        <v>1985</v>
      </c>
      <c r="O6" s="6">
        <f t="shared" si="0"/>
        <v>186</v>
      </c>
    </row>
    <row r="7" spans="1:15" s="2" customFormat="1" ht="24" customHeight="1">
      <c r="A7" s="7" t="s">
        <v>17</v>
      </c>
      <c r="B7" s="8" t="s">
        <v>18</v>
      </c>
      <c r="C7" s="9">
        <f>SUM(D7:O7)</f>
        <v>4050</v>
      </c>
      <c r="D7" s="10">
        <v>919</v>
      </c>
      <c r="E7" s="10">
        <v>1307</v>
      </c>
      <c r="F7" s="10">
        <v>8</v>
      </c>
      <c r="G7" s="10">
        <v>3</v>
      </c>
      <c r="H7" s="10">
        <v>544</v>
      </c>
      <c r="I7" s="10">
        <v>9</v>
      </c>
      <c r="J7" s="10">
        <v>3</v>
      </c>
      <c r="K7" s="10">
        <v>477</v>
      </c>
      <c r="L7" s="10">
        <v>279</v>
      </c>
      <c r="M7" s="10">
        <v>500</v>
      </c>
      <c r="N7" s="10">
        <v>1</v>
      </c>
      <c r="O7" s="10">
        <v>0</v>
      </c>
    </row>
    <row r="8" spans="1:15" s="2" customFormat="1" ht="24" customHeight="1">
      <c r="A8" s="7"/>
      <c r="B8" s="8" t="s">
        <v>19</v>
      </c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s="2" customFormat="1" ht="24" customHeight="1">
      <c r="A9" s="7" t="s">
        <v>20</v>
      </c>
      <c r="B9" s="8" t="s">
        <v>21</v>
      </c>
      <c r="C9" s="9">
        <f>SUM(D9:O9)</f>
        <v>1780</v>
      </c>
      <c r="D9" s="11">
        <v>443</v>
      </c>
      <c r="E9" s="11">
        <v>561</v>
      </c>
      <c r="F9" s="11">
        <v>0</v>
      </c>
      <c r="G9" s="11">
        <v>1</v>
      </c>
      <c r="H9" s="11">
        <v>265</v>
      </c>
      <c r="I9" s="11">
        <v>2</v>
      </c>
      <c r="J9" s="11">
        <v>0</v>
      </c>
      <c r="K9" s="11">
        <v>254</v>
      </c>
      <c r="L9" s="11">
        <v>77</v>
      </c>
      <c r="M9" s="11">
        <v>176</v>
      </c>
      <c r="N9" s="11">
        <v>1</v>
      </c>
      <c r="O9" s="11">
        <v>0</v>
      </c>
    </row>
    <row r="10" spans="1:15" s="2" customFormat="1" ht="22.5" customHeight="1">
      <c r="A10" s="7"/>
      <c r="B10" s="8" t="s">
        <v>22</v>
      </c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s="2" customFormat="1" ht="24" customHeight="1">
      <c r="A11" s="7" t="s">
        <v>23</v>
      </c>
      <c r="B11" s="8" t="s">
        <v>24</v>
      </c>
      <c r="C11" s="9">
        <f>SUM(D11:O11)</f>
        <v>179709</v>
      </c>
      <c r="D11" s="11">
        <v>33821</v>
      </c>
      <c r="E11" s="11">
        <v>63112</v>
      </c>
      <c r="F11" s="11">
        <v>63</v>
      </c>
      <c r="G11" s="11">
        <v>673</v>
      </c>
      <c r="H11" s="11">
        <v>25793</v>
      </c>
      <c r="I11" s="11">
        <v>152</v>
      </c>
      <c r="J11" s="11">
        <v>740</v>
      </c>
      <c r="K11" s="11">
        <v>24714</v>
      </c>
      <c r="L11" s="11">
        <v>12523</v>
      </c>
      <c r="M11" s="11">
        <v>17746</v>
      </c>
      <c r="N11" s="11">
        <v>346</v>
      </c>
      <c r="O11" s="11">
        <v>26</v>
      </c>
    </row>
    <row r="12" spans="1:15" s="2" customFormat="1" ht="24" customHeight="1">
      <c r="A12" s="7"/>
      <c r="B12" s="8" t="s">
        <v>25</v>
      </c>
      <c r="C12" s="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s="2" customFormat="1" ht="25.5" customHeight="1">
      <c r="A13" s="7" t="s">
        <v>26</v>
      </c>
      <c r="B13" s="12" t="s">
        <v>27</v>
      </c>
      <c r="C13" s="9">
        <f>SUM(D13:O13)</f>
        <v>1079</v>
      </c>
      <c r="D13" s="11">
        <v>158</v>
      </c>
      <c r="E13" s="11">
        <v>295</v>
      </c>
      <c r="F13" s="11">
        <v>1</v>
      </c>
      <c r="G13" s="11">
        <v>2</v>
      </c>
      <c r="H13" s="11">
        <v>169</v>
      </c>
      <c r="I13" s="11">
        <v>0</v>
      </c>
      <c r="J13" s="11">
        <v>1</v>
      </c>
      <c r="K13" s="11">
        <v>198</v>
      </c>
      <c r="L13" s="11">
        <v>96</v>
      </c>
      <c r="M13" s="11">
        <v>151</v>
      </c>
      <c r="N13" s="11">
        <v>8</v>
      </c>
      <c r="O13" s="11">
        <v>0</v>
      </c>
    </row>
    <row r="14" spans="1:15" s="2" customFormat="1" ht="25.5" customHeight="1">
      <c r="A14" s="7"/>
      <c r="B14" s="13" t="s">
        <v>28</v>
      </c>
      <c r="C14" s="9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s="2" customFormat="1" ht="24" customHeight="1">
      <c r="A15" s="7"/>
      <c r="B15" s="13" t="s">
        <v>29</v>
      </c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s="2" customFormat="1" ht="24" customHeight="1">
      <c r="A16" s="7" t="s">
        <v>30</v>
      </c>
      <c r="B16" s="8" t="s">
        <v>31</v>
      </c>
      <c r="C16" s="9">
        <f>SUM(D16:O16)</f>
        <v>532</v>
      </c>
      <c r="D16" s="11">
        <v>82</v>
      </c>
      <c r="E16" s="11">
        <v>119</v>
      </c>
      <c r="F16" s="11">
        <v>0</v>
      </c>
      <c r="G16" s="11">
        <v>2</v>
      </c>
      <c r="H16" s="11">
        <v>62</v>
      </c>
      <c r="I16" s="11">
        <v>0</v>
      </c>
      <c r="J16" s="11">
        <v>2</v>
      </c>
      <c r="K16" s="11">
        <v>73</v>
      </c>
      <c r="L16" s="11">
        <v>40</v>
      </c>
      <c r="M16" s="11">
        <v>150</v>
      </c>
      <c r="N16" s="11">
        <v>1</v>
      </c>
      <c r="O16" s="11">
        <v>1</v>
      </c>
    </row>
    <row r="17" spans="1:15" s="2" customFormat="1" ht="24" customHeight="1">
      <c r="A17" s="7"/>
      <c r="B17" s="8" t="s">
        <v>32</v>
      </c>
      <c r="C17" s="9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s="2" customFormat="1" ht="24" customHeight="1">
      <c r="A18" s="7"/>
      <c r="B18" s="8" t="s">
        <v>33</v>
      </c>
      <c r="C18" s="9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s="2" customFormat="1" ht="24" customHeight="1">
      <c r="A19" s="7"/>
      <c r="B19" s="13" t="s">
        <v>34</v>
      </c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s="2" customFormat="1" ht="24" customHeight="1">
      <c r="A20" s="7" t="s">
        <v>35</v>
      </c>
      <c r="B20" s="8" t="s">
        <v>36</v>
      </c>
      <c r="C20" s="9">
        <f>SUM(D20:O20)</f>
        <v>13843</v>
      </c>
      <c r="D20" s="11">
        <v>3001</v>
      </c>
      <c r="E20" s="11">
        <v>4080</v>
      </c>
      <c r="F20" s="11">
        <v>4</v>
      </c>
      <c r="G20" s="11">
        <v>19</v>
      </c>
      <c r="H20" s="11">
        <v>2086</v>
      </c>
      <c r="I20" s="11">
        <v>6</v>
      </c>
      <c r="J20" s="11">
        <v>24</v>
      </c>
      <c r="K20" s="11">
        <v>2036</v>
      </c>
      <c r="L20" s="11">
        <v>888</v>
      </c>
      <c r="M20" s="11">
        <v>1665</v>
      </c>
      <c r="N20" s="11">
        <v>34</v>
      </c>
      <c r="O20" s="11">
        <v>0</v>
      </c>
    </row>
    <row r="21" spans="1:15" s="2" customFormat="1" ht="22.5" customHeight="1">
      <c r="A21" s="7"/>
      <c r="B21" s="8" t="s">
        <v>37</v>
      </c>
      <c r="C21" s="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s="2" customFormat="1" ht="24" customHeight="1">
      <c r="A22" s="7" t="s">
        <v>38</v>
      </c>
      <c r="B22" s="8" t="s">
        <v>39</v>
      </c>
      <c r="C22" s="9">
        <f>SUM(D22:O22)</f>
        <v>102045</v>
      </c>
      <c r="D22" s="11">
        <v>12869</v>
      </c>
      <c r="E22" s="11">
        <v>32641</v>
      </c>
      <c r="F22" s="11">
        <v>117</v>
      </c>
      <c r="G22" s="11">
        <v>124</v>
      </c>
      <c r="H22" s="11">
        <v>15852</v>
      </c>
      <c r="I22" s="11">
        <v>187</v>
      </c>
      <c r="J22" s="11">
        <v>148</v>
      </c>
      <c r="K22" s="11">
        <v>15474</v>
      </c>
      <c r="L22" s="11">
        <v>8493</v>
      </c>
      <c r="M22" s="11">
        <v>15432</v>
      </c>
      <c r="N22" s="11">
        <v>679</v>
      </c>
      <c r="O22" s="11">
        <v>29</v>
      </c>
    </row>
    <row r="23" spans="1:15" s="2" customFormat="1" ht="24" customHeight="1">
      <c r="A23" s="7"/>
      <c r="B23" s="8" t="s">
        <v>40</v>
      </c>
      <c r="C23" s="9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s="2" customFormat="1" ht="24" customHeight="1">
      <c r="A24" s="7"/>
      <c r="B24" s="8" t="s">
        <v>41</v>
      </c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s="2" customFormat="1" ht="24" customHeight="1">
      <c r="A25" s="14"/>
      <c r="B25" s="15" t="s">
        <v>42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s="2" customFormat="1" ht="24" customHeight="1">
      <c r="A26" s="18" t="s">
        <v>43</v>
      </c>
      <c r="B26" s="19" t="s">
        <v>44</v>
      </c>
      <c r="C26" s="20">
        <f>SUM(D26:O26)</f>
        <v>9823</v>
      </c>
      <c r="D26" s="10">
        <v>1807</v>
      </c>
      <c r="E26" s="10">
        <v>3172</v>
      </c>
      <c r="F26" s="10">
        <v>15</v>
      </c>
      <c r="G26" s="10">
        <v>17</v>
      </c>
      <c r="H26" s="10">
        <v>1355</v>
      </c>
      <c r="I26" s="10">
        <v>17</v>
      </c>
      <c r="J26" s="10">
        <v>14</v>
      </c>
      <c r="K26" s="10">
        <v>1349</v>
      </c>
      <c r="L26" s="10">
        <v>695</v>
      </c>
      <c r="M26" s="10">
        <v>1243</v>
      </c>
      <c r="N26" s="10">
        <v>130</v>
      </c>
      <c r="O26" s="10">
        <v>9</v>
      </c>
    </row>
    <row r="27" spans="1:15" s="2" customFormat="1" ht="24" customHeight="1">
      <c r="A27" s="7"/>
      <c r="B27" s="8" t="s">
        <v>45</v>
      </c>
      <c r="C27" s="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2" customFormat="1" ht="24.75" customHeight="1">
      <c r="A28" s="7" t="s">
        <v>46</v>
      </c>
      <c r="B28" s="8" t="s">
        <v>47</v>
      </c>
      <c r="C28" s="9">
        <f>SUM(D28:O28)</f>
        <v>27686</v>
      </c>
      <c r="D28" s="11">
        <v>4501</v>
      </c>
      <c r="E28" s="11">
        <v>10704</v>
      </c>
      <c r="F28" s="11">
        <v>29</v>
      </c>
      <c r="G28" s="11">
        <v>11</v>
      </c>
      <c r="H28" s="11">
        <v>4042</v>
      </c>
      <c r="I28" s="11">
        <v>35</v>
      </c>
      <c r="J28" s="11">
        <v>11</v>
      </c>
      <c r="K28" s="11">
        <v>3464</v>
      </c>
      <c r="L28" s="11">
        <v>1651</v>
      </c>
      <c r="M28" s="11">
        <v>3095</v>
      </c>
      <c r="N28" s="11">
        <v>137</v>
      </c>
      <c r="O28" s="11">
        <v>6</v>
      </c>
    </row>
    <row r="29" spans="1:15" s="2" customFormat="1" ht="24.75" customHeight="1">
      <c r="A29" s="7"/>
      <c r="B29" s="8" t="s">
        <v>48</v>
      </c>
      <c r="C29" s="9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2" customFormat="1" ht="24.75" customHeight="1">
      <c r="A30" s="7" t="s">
        <v>49</v>
      </c>
      <c r="B30" s="8" t="s">
        <v>50</v>
      </c>
      <c r="C30" s="9">
        <f>SUM(D30:O30)</f>
        <v>13341</v>
      </c>
      <c r="D30" s="11">
        <v>1548</v>
      </c>
      <c r="E30" s="11">
        <v>3487</v>
      </c>
      <c r="F30" s="11">
        <v>7</v>
      </c>
      <c r="G30" s="11">
        <v>46</v>
      </c>
      <c r="H30" s="11">
        <v>2030</v>
      </c>
      <c r="I30" s="11">
        <v>10</v>
      </c>
      <c r="J30" s="11">
        <v>45</v>
      </c>
      <c r="K30" s="11">
        <v>2206</v>
      </c>
      <c r="L30" s="11">
        <v>1139</v>
      </c>
      <c r="M30" s="11">
        <v>2625</v>
      </c>
      <c r="N30" s="11">
        <v>194</v>
      </c>
      <c r="O30" s="11">
        <v>4</v>
      </c>
    </row>
    <row r="31" spans="1:15" s="2" customFormat="1" ht="24.75" customHeight="1">
      <c r="A31" s="7"/>
      <c r="B31" s="8" t="s">
        <v>51</v>
      </c>
      <c r="C31" s="9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2" customFormat="1" ht="24.75" customHeight="1">
      <c r="A32" s="7" t="s">
        <v>52</v>
      </c>
      <c r="B32" s="8" t="s">
        <v>53</v>
      </c>
      <c r="C32" s="9">
        <f>SUM(D32:O32)</f>
        <v>9283</v>
      </c>
      <c r="D32" s="11">
        <v>672</v>
      </c>
      <c r="E32" s="11">
        <v>1839</v>
      </c>
      <c r="F32" s="11">
        <v>5</v>
      </c>
      <c r="G32" s="11">
        <v>1</v>
      </c>
      <c r="H32" s="11">
        <v>1266</v>
      </c>
      <c r="I32" s="11">
        <v>16</v>
      </c>
      <c r="J32" s="11">
        <v>0</v>
      </c>
      <c r="K32" s="11">
        <v>1660</v>
      </c>
      <c r="L32" s="11">
        <v>957</v>
      </c>
      <c r="M32" s="11">
        <v>2664</v>
      </c>
      <c r="N32" s="11">
        <v>193</v>
      </c>
      <c r="O32" s="11">
        <v>10</v>
      </c>
    </row>
    <row r="33" spans="1:15" s="2" customFormat="1" ht="24.75" customHeight="1">
      <c r="A33" s="7"/>
      <c r="B33" s="13" t="s">
        <v>54</v>
      </c>
      <c r="C33" s="9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2" customFormat="1" ht="24.75" customHeight="1">
      <c r="A34" s="7" t="s">
        <v>55</v>
      </c>
      <c r="B34" s="8" t="s">
        <v>56</v>
      </c>
      <c r="C34" s="9">
        <f>SUM(D34:O34)</f>
        <v>3845</v>
      </c>
      <c r="D34" s="11">
        <v>532</v>
      </c>
      <c r="E34" s="11">
        <v>920</v>
      </c>
      <c r="F34" s="11">
        <v>1</v>
      </c>
      <c r="G34" s="11">
        <v>3</v>
      </c>
      <c r="H34" s="11">
        <v>569</v>
      </c>
      <c r="I34" s="11">
        <v>4</v>
      </c>
      <c r="J34" s="11">
        <v>2</v>
      </c>
      <c r="K34" s="11">
        <v>649</v>
      </c>
      <c r="L34" s="11">
        <v>330</v>
      </c>
      <c r="M34" s="11">
        <v>812</v>
      </c>
      <c r="N34" s="11">
        <v>19</v>
      </c>
      <c r="O34" s="11">
        <v>4</v>
      </c>
    </row>
    <row r="35" spans="1:15" s="2" customFormat="1" ht="24.75" customHeight="1">
      <c r="A35" s="7"/>
      <c r="B35" s="8" t="s">
        <v>57</v>
      </c>
      <c r="C35" s="9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2" customFormat="1" ht="24.75" customHeight="1">
      <c r="A36" s="7" t="s">
        <v>58</v>
      </c>
      <c r="B36" s="8" t="s">
        <v>59</v>
      </c>
      <c r="C36" s="9">
        <f>SUM(D36:O36)</f>
        <v>6738</v>
      </c>
      <c r="D36" s="11">
        <v>853</v>
      </c>
      <c r="E36" s="11">
        <v>1809</v>
      </c>
      <c r="F36" s="11">
        <v>1</v>
      </c>
      <c r="G36" s="11">
        <v>1</v>
      </c>
      <c r="H36" s="11">
        <v>1056</v>
      </c>
      <c r="I36" s="11">
        <v>3</v>
      </c>
      <c r="J36" s="11">
        <v>3</v>
      </c>
      <c r="K36" s="11">
        <v>1098</v>
      </c>
      <c r="L36" s="11">
        <v>588</v>
      </c>
      <c r="M36" s="11">
        <v>1304</v>
      </c>
      <c r="N36" s="11">
        <v>22</v>
      </c>
      <c r="O36" s="11">
        <v>0</v>
      </c>
    </row>
    <row r="37" spans="1:15" s="2" customFormat="1" ht="24.75" customHeight="1">
      <c r="A37" s="7"/>
      <c r="B37" s="21" t="s">
        <v>60</v>
      </c>
      <c r="C37" s="9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2" customFormat="1" ht="41.25" customHeight="1">
      <c r="A38" s="22"/>
      <c r="B38" s="8" t="s">
        <v>61</v>
      </c>
      <c r="C38" s="9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2" customFormat="1" ht="24.75" customHeight="1">
      <c r="A39" s="7" t="s">
        <v>62</v>
      </c>
      <c r="B39" s="8" t="s">
        <v>63</v>
      </c>
      <c r="C39" s="9">
        <f>SUM(D39:O39)</f>
        <v>21787</v>
      </c>
      <c r="D39" s="11">
        <v>5045</v>
      </c>
      <c r="E39" s="11">
        <v>7059</v>
      </c>
      <c r="F39" s="11">
        <v>7</v>
      </c>
      <c r="G39" s="11">
        <v>53</v>
      </c>
      <c r="H39" s="11">
        <v>2799</v>
      </c>
      <c r="I39" s="11">
        <v>11</v>
      </c>
      <c r="J39" s="11">
        <v>49</v>
      </c>
      <c r="K39" s="11">
        <v>2606</v>
      </c>
      <c r="L39" s="11">
        <v>1499</v>
      </c>
      <c r="M39" s="11">
        <v>2452</v>
      </c>
      <c r="N39" s="11">
        <v>123</v>
      </c>
      <c r="O39" s="11">
        <v>84</v>
      </c>
    </row>
    <row r="40" spans="1:15" s="2" customFormat="1" ht="24.75" customHeight="1">
      <c r="A40" s="7"/>
      <c r="B40" s="8" t="s">
        <v>64</v>
      </c>
      <c r="C40" s="9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2" customFormat="1" ht="24.75" customHeight="1">
      <c r="A41" s="7" t="s">
        <v>65</v>
      </c>
      <c r="B41" s="8" t="s">
        <v>66</v>
      </c>
      <c r="C41" s="9">
        <f>SUM(D41:O41)</f>
        <v>8751</v>
      </c>
      <c r="D41" s="11">
        <v>1162</v>
      </c>
      <c r="E41" s="11">
        <v>2586</v>
      </c>
      <c r="F41" s="11">
        <v>8</v>
      </c>
      <c r="G41" s="11">
        <v>9</v>
      </c>
      <c r="H41" s="11">
        <v>1185</v>
      </c>
      <c r="I41" s="11">
        <v>24</v>
      </c>
      <c r="J41" s="11">
        <v>16</v>
      </c>
      <c r="K41" s="11">
        <v>1371</v>
      </c>
      <c r="L41" s="11">
        <v>755</v>
      </c>
      <c r="M41" s="11">
        <v>1600</v>
      </c>
      <c r="N41" s="11">
        <v>27</v>
      </c>
      <c r="O41" s="11">
        <v>8</v>
      </c>
    </row>
    <row r="42" spans="1:15" s="2" customFormat="1" ht="24.75" customHeight="1">
      <c r="A42" s="7"/>
      <c r="B42" s="8" t="s">
        <v>67</v>
      </c>
      <c r="C42" s="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s="2" customFormat="1" ht="24.75" customHeight="1">
      <c r="A43" s="7"/>
      <c r="B43" s="8" t="s">
        <v>68</v>
      </c>
      <c r="C43" s="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s="2" customFormat="1" ht="24.75" customHeight="1">
      <c r="A44" s="7"/>
      <c r="B44" s="8" t="s">
        <v>69</v>
      </c>
      <c r="C44" s="9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s="2" customFormat="1" ht="22.5" customHeight="1">
      <c r="A45" s="7" t="s">
        <v>70</v>
      </c>
      <c r="B45" s="8" t="s">
        <v>71</v>
      </c>
      <c r="C45" s="9">
        <f>SUM(D45:O45)</f>
        <v>3024</v>
      </c>
      <c r="D45" s="11">
        <v>351</v>
      </c>
      <c r="E45" s="11">
        <v>428</v>
      </c>
      <c r="F45" s="11">
        <v>1</v>
      </c>
      <c r="G45" s="11">
        <v>0</v>
      </c>
      <c r="H45" s="11">
        <v>315</v>
      </c>
      <c r="I45" s="11">
        <v>15</v>
      </c>
      <c r="J45" s="11">
        <v>4</v>
      </c>
      <c r="K45" s="11">
        <v>384</v>
      </c>
      <c r="L45" s="11">
        <v>205</v>
      </c>
      <c r="M45" s="11">
        <v>1276</v>
      </c>
      <c r="N45" s="11">
        <v>43</v>
      </c>
      <c r="O45" s="11">
        <v>2</v>
      </c>
    </row>
    <row r="46" spans="1:15" s="2" customFormat="1" ht="24.75" customHeight="1">
      <c r="A46" s="14"/>
      <c r="B46" s="15" t="s">
        <v>72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s="2" customFormat="1" ht="24.75" customHeight="1">
      <c r="A47" s="23" t="s">
        <v>73</v>
      </c>
      <c r="B47" s="24" t="s">
        <v>74</v>
      </c>
      <c r="C47" s="25">
        <f>SUM(D47:O47)</f>
        <v>5279</v>
      </c>
      <c r="D47" s="10">
        <v>652</v>
      </c>
      <c r="E47" s="10">
        <v>1621</v>
      </c>
      <c r="F47" s="10">
        <v>6</v>
      </c>
      <c r="G47" s="10">
        <v>1</v>
      </c>
      <c r="H47" s="10">
        <v>715</v>
      </c>
      <c r="I47" s="10">
        <v>17</v>
      </c>
      <c r="J47" s="10">
        <v>2</v>
      </c>
      <c r="K47" s="10">
        <v>678</v>
      </c>
      <c r="L47" s="10">
        <v>311</v>
      </c>
      <c r="M47" s="10">
        <v>1261</v>
      </c>
      <c r="N47" s="10">
        <v>14</v>
      </c>
      <c r="O47" s="10">
        <v>1</v>
      </c>
    </row>
    <row r="48" spans="1:15" s="2" customFormat="1" ht="24.75" customHeight="1">
      <c r="A48" s="26"/>
      <c r="B48" s="21" t="s">
        <v>75</v>
      </c>
      <c r="C48" s="27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s="2" customFormat="1" ht="24.75" customHeight="1">
      <c r="A49" s="26" t="s">
        <v>76</v>
      </c>
      <c r="B49" s="21" t="s">
        <v>77</v>
      </c>
      <c r="C49" s="27">
        <f>SUM(D49:O49)</f>
        <v>2838</v>
      </c>
      <c r="D49" s="11">
        <v>416</v>
      </c>
      <c r="E49" s="11">
        <v>919</v>
      </c>
      <c r="F49" s="11">
        <v>0</v>
      </c>
      <c r="G49" s="11">
        <v>0</v>
      </c>
      <c r="H49" s="11">
        <v>368</v>
      </c>
      <c r="I49" s="11">
        <v>0</v>
      </c>
      <c r="J49" s="11">
        <v>0</v>
      </c>
      <c r="K49" s="11">
        <v>423</v>
      </c>
      <c r="L49" s="11">
        <v>309</v>
      </c>
      <c r="M49" s="11">
        <v>397</v>
      </c>
      <c r="N49" s="11">
        <v>4</v>
      </c>
      <c r="O49" s="11">
        <v>2</v>
      </c>
    </row>
    <row r="50" spans="1:15" s="2" customFormat="1" ht="24.75" customHeight="1">
      <c r="A50" s="26"/>
      <c r="B50" s="21" t="s">
        <v>78</v>
      </c>
      <c r="C50" s="27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s="2" customFormat="1" ht="24.75" customHeight="1">
      <c r="A51" s="26" t="s">
        <v>79</v>
      </c>
      <c r="B51" s="21" t="s">
        <v>80</v>
      </c>
      <c r="C51" s="27">
        <f>SUM(D51:O51)</f>
        <v>5340</v>
      </c>
      <c r="D51" s="11">
        <v>909</v>
      </c>
      <c r="E51" s="11">
        <v>1757</v>
      </c>
      <c r="F51" s="11">
        <v>1</v>
      </c>
      <c r="G51" s="11">
        <v>1</v>
      </c>
      <c r="H51" s="11">
        <v>827</v>
      </c>
      <c r="I51" s="11">
        <v>2</v>
      </c>
      <c r="J51" s="11">
        <v>2</v>
      </c>
      <c r="K51" s="11">
        <v>800</v>
      </c>
      <c r="L51" s="11">
        <v>447</v>
      </c>
      <c r="M51" s="11">
        <v>585</v>
      </c>
      <c r="N51" s="11">
        <v>9</v>
      </c>
      <c r="O51" s="11">
        <v>0</v>
      </c>
    </row>
    <row r="52" spans="1:15" s="2" customFormat="1" ht="24.75" customHeight="1">
      <c r="A52" s="26"/>
      <c r="B52" s="21" t="s">
        <v>81</v>
      </c>
      <c r="C52" s="2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s="2" customFormat="1" ht="81.75" customHeight="1">
      <c r="A53" s="26" t="s">
        <v>82</v>
      </c>
      <c r="B53" s="21" t="s">
        <v>83</v>
      </c>
      <c r="C53" s="27">
        <f>SUM(D53:O53)</f>
        <v>375</v>
      </c>
      <c r="D53" s="28">
        <v>212</v>
      </c>
      <c r="E53" s="28">
        <v>119</v>
      </c>
      <c r="F53" s="28">
        <v>0</v>
      </c>
      <c r="G53" s="28">
        <v>0</v>
      </c>
      <c r="H53" s="28">
        <v>14</v>
      </c>
      <c r="I53" s="28">
        <v>0</v>
      </c>
      <c r="J53" s="28">
        <v>0</v>
      </c>
      <c r="K53" s="28">
        <v>17</v>
      </c>
      <c r="L53" s="28">
        <v>1</v>
      </c>
      <c r="M53" s="28">
        <v>12</v>
      </c>
      <c r="N53" s="28">
        <v>0</v>
      </c>
      <c r="O53" s="28">
        <v>0</v>
      </c>
    </row>
    <row r="54" spans="1:15" s="2" customFormat="1" ht="86.25" customHeight="1">
      <c r="A54" s="26"/>
      <c r="B54" s="21" t="s">
        <v>84</v>
      </c>
      <c r="C54" s="27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s="2" customFormat="1" ht="45" customHeight="1">
      <c r="A55" s="26" t="s">
        <v>85</v>
      </c>
      <c r="B55" s="21" t="s">
        <v>86</v>
      </c>
      <c r="C55" s="27">
        <f>SUM(D55:O55)</f>
        <v>4</v>
      </c>
      <c r="D55" s="28">
        <v>4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</row>
    <row r="56" spans="1:15" s="2" customFormat="1" ht="36" customHeight="1">
      <c r="A56" s="14"/>
      <c r="B56" s="15" t="s">
        <v>87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s="2" customFormat="1" ht="24" hidden="1" customHeight="1">
      <c r="A57" s="7" t="s">
        <v>88</v>
      </c>
      <c r="B57" s="8" t="s">
        <v>89</v>
      </c>
      <c r="C57" s="9">
        <f>SUM(D57:O57)</f>
        <v>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s="2" customFormat="1" ht="24" hidden="1" customHeight="1">
      <c r="A58" s="14"/>
      <c r="B58" s="15" t="s">
        <v>90</v>
      </c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>
      <c r="A59" s="29" t="s">
        <v>91</v>
      </c>
    </row>
    <row r="60" spans="1:15">
      <c r="A60" s="30" t="s">
        <v>92</v>
      </c>
    </row>
  </sheetData>
  <mergeCells count="12">
    <mergeCell ref="N4:N5"/>
    <mergeCell ref="O4:O5"/>
    <mergeCell ref="A3:A5"/>
    <mergeCell ref="B3:B5"/>
    <mergeCell ref="C3:O3"/>
    <mergeCell ref="C4:C5"/>
    <mergeCell ref="D4:D5"/>
    <mergeCell ref="E4:E5"/>
    <mergeCell ref="F4:H4"/>
    <mergeCell ref="I4:K4"/>
    <mergeCell ref="L4:L5"/>
    <mergeCell ref="M4:M5"/>
  </mergeCells>
  <printOptions horizontalCentered="1"/>
  <pageMargins left="0.15748031496062992" right="0.15748031496062992" top="0.78740157480314965" bottom="0.61" header="0.51181102362204722" footer="0.56999999999999995"/>
  <pageSetup paperSize="9" scale="78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2.7</vt:lpstr>
      <vt:lpstr>'2.7'!Print_Titles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2017-06-28T08:30:20Z</cp:lastPrinted>
  <dcterms:created xsi:type="dcterms:W3CDTF">2017-06-28T08:26:58Z</dcterms:created>
  <dcterms:modified xsi:type="dcterms:W3CDTF">2017-06-28T08:30:22Z</dcterms:modified>
</cp:coreProperties>
</file>