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2.4" sheetId="1" r:id="rId1"/>
  </sheets>
  <definedNames>
    <definedName name="_xlnm.Print_Titles" localSheetId="0">'2.4'!$3:$5</definedName>
  </definedNames>
  <calcPr calcId="124519" fullCalcOnLoad="1"/>
</workbook>
</file>

<file path=xl/calcChain.xml><?xml version="1.0" encoding="utf-8"?>
<calcChain xmlns="http://schemas.openxmlformats.org/spreadsheetml/2006/main">
  <c r="C28" i="1"/>
  <c r="G26"/>
  <c r="C26" s="1"/>
  <c r="C23"/>
  <c r="C21"/>
  <c r="C18"/>
  <c r="C15"/>
  <c r="G13"/>
  <c r="C13" s="1"/>
  <c r="C6" s="1"/>
  <c r="C11"/>
  <c r="C9"/>
  <c r="C7"/>
  <c r="J6"/>
  <c r="I6"/>
  <c r="H6"/>
  <c r="G6"/>
  <c r="F6"/>
  <c r="E6"/>
  <c r="D6"/>
</calcChain>
</file>

<file path=xl/sharedStrings.xml><?xml version="1.0" encoding="utf-8"?>
<sst xmlns="http://schemas.openxmlformats.org/spreadsheetml/2006/main" count="40" uniqueCount="40">
  <si>
    <t>หมวดใหญ่ Major Group</t>
  </si>
  <si>
    <t>ประเภทอาชีพ</t>
  </si>
  <si>
    <t>อายุ  /  Age   Group</t>
  </si>
  <si>
    <t xml:space="preserve">        รวม         Total</t>
  </si>
  <si>
    <t>15 - 17</t>
  </si>
  <si>
    <t xml:space="preserve"> 18 - 24</t>
  </si>
  <si>
    <t xml:space="preserve"> 25 - 29</t>
  </si>
  <si>
    <t xml:space="preserve"> 30 - 39</t>
  </si>
  <si>
    <t xml:space="preserve"> 40 - 49</t>
  </si>
  <si>
    <t xml:space="preserve"> 50 - 59</t>
  </si>
  <si>
    <t xml:space="preserve">    60  ปีขึ้นไป         60  years  and  Over</t>
  </si>
  <si>
    <t>รวม  Total</t>
  </si>
  <si>
    <t>ผู้บัญญัติกฎหมาย  ข้าราชการระดับอาวุโส,ผู้จัดการ</t>
  </si>
  <si>
    <t>Legislators, Senior  Officials and   Managers</t>
  </si>
  <si>
    <t>ผู้ประกอบวิชาชีพด้านต่าง ๆ</t>
  </si>
  <si>
    <t>Professionals</t>
  </si>
  <si>
    <t>ช่างเทคนิคและผู้ปฏิบัติงานที่เกี่ยวข้อง</t>
  </si>
  <si>
    <t>Technicians   and  Associate Professionals</t>
  </si>
  <si>
    <t>เสมียน   เจ้าหน้าที่</t>
  </si>
  <si>
    <t>Clerks</t>
  </si>
  <si>
    <t>พนักงานบริการ   พนักงานขายในร้านค้า</t>
  </si>
  <si>
    <t>และตลาด</t>
  </si>
  <si>
    <t>Service  Workers  and  Shop and Market  Sales  Workers</t>
  </si>
  <si>
    <t xml:space="preserve">ผู้ปฏิบัติงานฝีมือด้านการเกษตร   และประมง </t>
  </si>
  <si>
    <t>(แปรรูปขั้นพื้นฐาน)</t>
  </si>
  <si>
    <t>Skilled  Agricultural  and Fishery   Workers</t>
  </si>
  <si>
    <t>ผู้ปฏิบัติงานโดยใช้ฝีมือในธุรกิจต่าง ๆ</t>
  </si>
  <si>
    <t>Craft  and  Related  Trades  Workers</t>
  </si>
  <si>
    <t>ผู้ปฏิบัติงานในโรงงาน  ผู้ควบคุมเครื่องจักร</t>
  </si>
  <si>
    <t>และผู้ปฏิบัติงานด้านการประกอบ</t>
  </si>
  <si>
    <t>Plant   and  Machine  Operators  and   Assemblers</t>
  </si>
  <si>
    <t>อาชีพงานพื้นฐาน</t>
  </si>
  <si>
    <t>Elementary   Occupations</t>
  </si>
  <si>
    <t>T</t>
  </si>
  <si>
    <t>ผู้รับการฝึกงาน</t>
  </si>
  <si>
    <t>Trainee</t>
  </si>
  <si>
    <t>ที่มา          : กองยุทธศาสตร์และแผนงาน   กรมการจัดหางาน</t>
  </si>
  <si>
    <t>Source   : Strategy and Planning Division,  Department   of  Employment</t>
  </si>
  <si>
    <t>ผู้ลงทะเบียนสมัครงาน  จำแนกตามอาชีพ  และอายุ   ทั่วราชอาณาจักร  ปี 2559</t>
  </si>
  <si>
    <t>JOB  APPLICANTS,  BY  OCCUPATIONS  AND AGE  GROUP  IN  THE  WHOLE   KINGDOM, 2016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</si>
</sst>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b/>
      <sz val="17"/>
      <name val="AngsanaUPC"/>
      <family val="1"/>
      <charset val="222"/>
    </font>
    <font>
      <sz val="14"/>
      <name val="AngsanaUPC"/>
      <family val="1"/>
      <charset val="222"/>
    </font>
    <font>
      <b/>
      <sz val="15"/>
      <name val="AngsanaUPC"/>
      <family val="1"/>
      <charset val="222"/>
    </font>
    <font>
      <sz val="16"/>
      <name val="AngsanaUPC"/>
      <family val="1"/>
      <charset val="222"/>
    </font>
    <font>
      <b/>
      <sz val="16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name val="Angsana New Thai"/>
      <family val="1"/>
      <charset val="222"/>
    </font>
    <font>
      <sz val="14"/>
      <name val="AngsanaUPC"/>
      <family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0" xfId="0" applyFont="1" applyAlignment="1"/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0" xfId="0" applyFont="1"/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3" fontId="5" fillId="3" borderId="6" xfId="0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3" fontId="6" fillId="4" borderId="5" xfId="0" applyNumberFormat="1" applyFont="1" applyFill="1" applyBorder="1"/>
    <xf numFmtId="3" fontId="2" fillId="0" borderId="5" xfId="0" applyNumberFormat="1" applyFont="1" applyBorder="1"/>
    <xf numFmtId="0" fontId="2" fillId="0" borderId="0" xfId="0" applyFont="1" applyBorder="1"/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wrapText="1"/>
    </xf>
    <xf numFmtId="3" fontId="6" fillId="4" borderId="8" xfId="0" applyNumberFormat="1" applyFont="1" applyFill="1" applyBorder="1"/>
    <xf numFmtId="3" fontId="2" fillId="0" borderId="8" xfId="0" applyNumberFormat="1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3" fontId="6" fillId="4" borderId="1" xfId="0" applyNumberFormat="1" applyFont="1" applyFill="1" applyBorder="1"/>
    <xf numFmtId="3" fontId="7" fillId="0" borderId="0" xfId="0" applyNumberFormat="1" applyFont="1"/>
    <xf numFmtId="3" fontId="6" fillId="0" borderId="0" xfId="1" applyNumberFormat="1" applyFont="1"/>
    <xf numFmtId="0" fontId="4" fillId="0" borderId="0" xfId="0" applyFont="1" applyAlignment="1">
      <alignment horizontal="center"/>
    </xf>
  </cellXfs>
  <cellStyles count="2">
    <cellStyle name="Normal_Book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1181100</xdr:colOff>
      <xdr:row>4</xdr:row>
      <xdr:rowOff>276225</xdr:rowOff>
    </xdr:from>
    <xdr:to>
      <xdr:col>1</xdr:col>
      <xdr:colOff>1952625</xdr:colOff>
      <xdr:row>4</xdr:row>
      <xdr:rowOff>581025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009775" y="1495425"/>
          <a:ext cx="771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Occupations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showGridLines="0" tabSelected="1" zoomScale="80" zoomScaleNormal="80" workbookViewId="0">
      <selection activeCell="A3" sqref="A3:A5"/>
    </sheetView>
  </sheetViews>
  <sheetFormatPr defaultRowHeight="21"/>
  <cols>
    <col min="1" max="1" width="12.42578125" style="2" customWidth="1"/>
    <col min="2" max="2" width="45.85546875" style="2" customWidth="1"/>
    <col min="3" max="3" width="10.85546875" style="2" customWidth="1"/>
    <col min="4" max="4" width="11.28515625" style="2" customWidth="1"/>
    <col min="5" max="5" width="9.140625" style="2"/>
    <col min="6" max="6" width="12.42578125" style="2" customWidth="1"/>
    <col min="7" max="7" width="12" style="2" customWidth="1"/>
    <col min="8" max="8" width="10.42578125" style="2" customWidth="1"/>
    <col min="9" max="9" width="12.42578125" style="2" customWidth="1"/>
    <col min="10" max="10" width="14.42578125" style="2" customWidth="1"/>
    <col min="11" max="16384" width="9.140625" style="2"/>
  </cols>
  <sheetData>
    <row r="1" spans="1:10" ht="25.5">
      <c r="A1" s="1" t="s">
        <v>38</v>
      </c>
    </row>
    <row r="2" spans="1:10" ht="25.5">
      <c r="A2" s="1" t="s">
        <v>39</v>
      </c>
    </row>
    <row r="3" spans="1:10" s="8" customFormat="1" ht="23.25" customHeight="1">
      <c r="A3" s="3" t="s">
        <v>0</v>
      </c>
      <c r="B3" s="4" t="s">
        <v>1</v>
      </c>
      <c r="C3" s="5" t="s">
        <v>2</v>
      </c>
      <c r="D3" s="6"/>
      <c r="E3" s="6"/>
      <c r="F3" s="6"/>
      <c r="G3" s="6"/>
      <c r="H3" s="6"/>
      <c r="I3" s="6"/>
      <c r="J3" s="7"/>
    </row>
    <row r="4" spans="1:10" s="13" customFormat="1" ht="21.75" customHeight="1">
      <c r="A4" s="9"/>
      <c r="B4" s="10"/>
      <c r="C4" s="3" t="s">
        <v>3</v>
      </c>
      <c r="D4" s="11" t="s">
        <v>4</v>
      </c>
      <c r="E4" s="11" t="s">
        <v>5</v>
      </c>
      <c r="F4" s="12" t="s">
        <v>6</v>
      </c>
      <c r="G4" s="3" t="s">
        <v>7</v>
      </c>
      <c r="H4" s="3" t="s">
        <v>8</v>
      </c>
      <c r="I4" s="12" t="s">
        <v>9</v>
      </c>
      <c r="J4" s="3" t="s">
        <v>10</v>
      </c>
    </row>
    <row r="5" spans="1:10" s="13" customFormat="1" ht="70.5" customHeight="1">
      <c r="A5" s="14"/>
      <c r="B5" s="15"/>
      <c r="C5" s="14"/>
      <c r="D5" s="11"/>
      <c r="E5" s="11"/>
      <c r="F5" s="16"/>
      <c r="G5" s="14"/>
      <c r="H5" s="14"/>
      <c r="I5" s="16"/>
      <c r="J5" s="14"/>
    </row>
    <row r="6" spans="1:10" s="13" customFormat="1" ht="32.25" customHeight="1">
      <c r="A6" s="17"/>
      <c r="B6" s="18" t="s">
        <v>11</v>
      </c>
      <c r="C6" s="19">
        <f t="shared" ref="C6:J6" si="0">SUM(C7:C29)</f>
        <v>308294</v>
      </c>
      <c r="D6" s="19">
        <f t="shared" si="0"/>
        <v>3162</v>
      </c>
      <c r="E6" s="19">
        <f t="shared" si="0"/>
        <v>97629</v>
      </c>
      <c r="F6" s="19">
        <f t="shared" si="0"/>
        <v>68049</v>
      </c>
      <c r="G6" s="19">
        <f t="shared" si="0"/>
        <v>76277</v>
      </c>
      <c r="H6" s="19">
        <f t="shared" si="0"/>
        <v>46566</v>
      </c>
      <c r="I6" s="19">
        <f t="shared" si="0"/>
        <v>16246</v>
      </c>
      <c r="J6" s="19">
        <f t="shared" si="0"/>
        <v>365</v>
      </c>
    </row>
    <row r="7" spans="1:10" ht="24" customHeight="1">
      <c r="A7" s="20">
        <v>1</v>
      </c>
      <c r="B7" s="21" t="s">
        <v>12</v>
      </c>
      <c r="C7" s="22">
        <f>SUM(D7:J7)</f>
        <v>7825</v>
      </c>
      <c r="D7" s="23">
        <v>29</v>
      </c>
      <c r="E7" s="23">
        <v>1208</v>
      </c>
      <c r="F7" s="23">
        <v>1335</v>
      </c>
      <c r="G7" s="23">
        <v>2380</v>
      </c>
      <c r="H7" s="23">
        <v>2070</v>
      </c>
      <c r="I7" s="23">
        <v>793</v>
      </c>
      <c r="J7" s="23">
        <v>10</v>
      </c>
    </row>
    <row r="8" spans="1:10" ht="24" customHeight="1">
      <c r="A8" s="20"/>
      <c r="B8" s="21" t="s">
        <v>13</v>
      </c>
      <c r="C8" s="22"/>
      <c r="D8" s="23"/>
      <c r="E8" s="23"/>
      <c r="F8" s="23"/>
      <c r="G8" s="23"/>
      <c r="H8" s="23"/>
      <c r="I8" s="23"/>
      <c r="J8" s="23"/>
    </row>
    <row r="9" spans="1:10" ht="24" customHeight="1">
      <c r="A9" s="20">
        <v>2</v>
      </c>
      <c r="B9" s="21" t="s">
        <v>14</v>
      </c>
      <c r="C9" s="22">
        <f>SUM(D9:J9)</f>
        <v>15679</v>
      </c>
      <c r="D9" s="23">
        <v>20</v>
      </c>
      <c r="E9" s="23">
        <v>5682</v>
      </c>
      <c r="F9" s="23">
        <v>5212</v>
      </c>
      <c r="G9" s="23">
        <v>3262</v>
      </c>
      <c r="H9" s="23">
        <v>1183</v>
      </c>
      <c r="I9" s="23">
        <v>303</v>
      </c>
      <c r="J9" s="23">
        <v>17</v>
      </c>
    </row>
    <row r="10" spans="1:10" ht="26.25" customHeight="1">
      <c r="A10" s="20"/>
      <c r="B10" s="21" t="s">
        <v>15</v>
      </c>
      <c r="C10" s="22"/>
      <c r="D10" s="23"/>
      <c r="E10" s="23"/>
      <c r="F10" s="23"/>
      <c r="G10" s="23"/>
      <c r="H10" s="23"/>
      <c r="I10" s="23"/>
      <c r="J10" s="23"/>
    </row>
    <row r="11" spans="1:10" ht="24" customHeight="1">
      <c r="A11" s="20">
        <v>3</v>
      </c>
      <c r="B11" s="21" t="s">
        <v>16</v>
      </c>
      <c r="C11" s="22">
        <f>SUM(D11:J11)</f>
        <v>33992</v>
      </c>
      <c r="D11" s="23">
        <v>338</v>
      </c>
      <c r="E11" s="23">
        <v>13340</v>
      </c>
      <c r="F11" s="23">
        <v>9057</v>
      </c>
      <c r="G11" s="23">
        <v>7194</v>
      </c>
      <c r="H11" s="23">
        <v>3185</v>
      </c>
      <c r="I11" s="23">
        <v>868</v>
      </c>
      <c r="J11" s="23">
        <v>10</v>
      </c>
    </row>
    <row r="12" spans="1:10" ht="24" customHeight="1">
      <c r="A12" s="20"/>
      <c r="B12" s="21" t="s">
        <v>17</v>
      </c>
      <c r="C12" s="22"/>
      <c r="D12" s="23"/>
      <c r="E12" s="23"/>
      <c r="F12" s="23"/>
      <c r="G12" s="23"/>
      <c r="H12" s="23"/>
      <c r="I12" s="23"/>
      <c r="J12" s="23"/>
    </row>
    <row r="13" spans="1:10" ht="24" customHeight="1">
      <c r="A13" s="20">
        <v>4</v>
      </c>
      <c r="B13" s="21" t="s">
        <v>18</v>
      </c>
      <c r="C13" s="22">
        <f>SUM(D13:J13)</f>
        <v>51470</v>
      </c>
      <c r="D13" s="23">
        <v>519</v>
      </c>
      <c r="E13" s="23">
        <v>21980</v>
      </c>
      <c r="F13" s="23">
        <v>14111</v>
      </c>
      <c r="G13" s="23">
        <f>9869+1</f>
        <v>9870</v>
      </c>
      <c r="H13" s="23">
        <v>3840</v>
      </c>
      <c r="I13" s="23">
        <v>1125</v>
      </c>
      <c r="J13" s="23">
        <v>25</v>
      </c>
    </row>
    <row r="14" spans="1:10" ht="24" customHeight="1">
      <c r="A14" s="20"/>
      <c r="B14" s="21" t="s">
        <v>19</v>
      </c>
      <c r="C14" s="22"/>
      <c r="D14" s="23"/>
      <c r="E14" s="23"/>
      <c r="F14" s="23"/>
      <c r="G14" s="23"/>
      <c r="H14" s="23"/>
      <c r="I14" s="23"/>
      <c r="J14" s="23"/>
    </row>
    <row r="15" spans="1:10" ht="24" customHeight="1">
      <c r="A15" s="20">
        <v>5</v>
      </c>
      <c r="B15" s="21" t="s">
        <v>20</v>
      </c>
      <c r="C15" s="22">
        <f>SUM(D15:J15)</f>
        <v>54569</v>
      </c>
      <c r="D15" s="23">
        <v>873</v>
      </c>
      <c r="E15" s="23">
        <v>18022</v>
      </c>
      <c r="F15" s="23">
        <v>11061</v>
      </c>
      <c r="G15" s="23">
        <v>12224</v>
      </c>
      <c r="H15" s="23">
        <v>8478</v>
      </c>
      <c r="I15" s="23">
        <v>3821</v>
      </c>
      <c r="J15" s="23">
        <v>90</v>
      </c>
    </row>
    <row r="16" spans="1:10" ht="24" customHeight="1">
      <c r="A16" s="20"/>
      <c r="B16" s="21" t="s">
        <v>21</v>
      </c>
      <c r="C16" s="22"/>
      <c r="D16" s="23"/>
      <c r="E16" s="23"/>
      <c r="F16" s="23"/>
      <c r="G16" s="23"/>
      <c r="H16" s="23"/>
      <c r="I16" s="23"/>
      <c r="J16" s="23"/>
    </row>
    <row r="17" spans="1:11" ht="24" customHeight="1">
      <c r="A17" s="20"/>
      <c r="B17" s="21" t="s">
        <v>22</v>
      </c>
      <c r="C17" s="22"/>
      <c r="D17" s="23"/>
      <c r="E17" s="23"/>
      <c r="F17" s="23"/>
      <c r="G17" s="23"/>
      <c r="H17" s="23"/>
      <c r="I17" s="23"/>
      <c r="J17" s="23"/>
    </row>
    <row r="18" spans="1:11" ht="24" customHeight="1">
      <c r="A18" s="20">
        <v>6</v>
      </c>
      <c r="B18" s="21" t="s">
        <v>23</v>
      </c>
      <c r="C18" s="22">
        <f>SUM(D18:J18)</f>
        <v>1102</v>
      </c>
      <c r="D18" s="23">
        <v>2</v>
      </c>
      <c r="E18" s="23">
        <v>136</v>
      </c>
      <c r="F18" s="23">
        <v>148</v>
      </c>
      <c r="G18" s="23">
        <v>275</v>
      </c>
      <c r="H18" s="23">
        <v>294</v>
      </c>
      <c r="I18" s="23">
        <v>214</v>
      </c>
      <c r="J18" s="23">
        <v>33</v>
      </c>
    </row>
    <row r="19" spans="1:11" ht="24" customHeight="1">
      <c r="A19" s="20"/>
      <c r="B19" s="21" t="s">
        <v>24</v>
      </c>
      <c r="C19" s="22"/>
      <c r="D19" s="23"/>
      <c r="E19" s="23"/>
      <c r="F19" s="23"/>
      <c r="G19" s="23"/>
      <c r="H19" s="23"/>
      <c r="I19" s="23"/>
      <c r="J19" s="23"/>
    </row>
    <row r="20" spans="1:11" ht="24" customHeight="1">
      <c r="A20" s="20"/>
      <c r="B20" s="21" t="s">
        <v>25</v>
      </c>
      <c r="C20" s="22"/>
      <c r="D20" s="23"/>
      <c r="E20" s="23"/>
      <c r="F20" s="23"/>
      <c r="G20" s="23"/>
      <c r="H20" s="23"/>
      <c r="I20" s="23"/>
      <c r="J20" s="23"/>
      <c r="K20" s="24"/>
    </row>
    <row r="21" spans="1:11" ht="24" customHeight="1">
      <c r="A21" s="20">
        <v>7</v>
      </c>
      <c r="B21" s="21" t="s">
        <v>26</v>
      </c>
      <c r="C21" s="22">
        <f>SUM(D21:J21)</f>
        <v>17110</v>
      </c>
      <c r="D21" s="23">
        <v>26</v>
      </c>
      <c r="E21" s="23">
        <v>4508</v>
      </c>
      <c r="F21" s="23">
        <v>3298</v>
      </c>
      <c r="G21" s="23">
        <v>4802</v>
      </c>
      <c r="H21" s="23">
        <v>3461</v>
      </c>
      <c r="I21" s="23">
        <v>999</v>
      </c>
      <c r="J21" s="23">
        <v>16</v>
      </c>
      <c r="K21" s="24"/>
    </row>
    <row r="22" spans="1:11" ht="24" customHeight="1">
      <c r="A22" s="25"/>
      <c r="B22" s="26" t="s">
        <v>27</v>
      </c>
      <c r="C22" s="27"/>
      <c r="D22" s="28"/>
      <c r="E22" s="28"/>
      <c r="F22" s="28"/>
      <c r="G22" s="28"/>
      <c r="H22" s="28"/>
      <c r="I22" s="28"/>
      <c r="J22" s="28"/>
    </row>
    <row r="23" spans="1:11" ht="24" customHeight="1">
      <c r="A23" s="29">
        <v>8</v>
      </c>
      <c r="B23" s="30" t="s">
        <v>28</v>
      </c>
      <c r="C23" s="31">
        <f>SUM(D23:J23)</f>
        <v>17978</v>
      </c>
      <c r="D23" s="23">
        <v>13</v>
      </c>
      <c r="E23" s="23">
        <v>3118</v>
      </c>
      <c r="F23" s="23">
        <v>3235</v>
      </c>
      <c r="G23" s="23">
        <v>6029</v>
      </c>
      <c r="H23" s="23">
        <v>4225</v>
      </c>
      <c r="I23" s="23">
        <v>1326</v>
      </c>
      <c r="J23" s="23">
        <v>32</v>
      </c>
    </row>
    <row r="24" spans="1:11" ht="24" customHeight="1">
      <c r="A24" s="20"/>
      <c r="B24" s="21" t="s">
        <v>29</v>
      </c>
      <c r="C24" s="22"/>
      <c r="D24" s="23"/>
      <c r="E24" s="23"/>
      <c r="F24" s="23"/>
      <c r="G24" s="23"/>
      <c r="H24" s="23"/>
      <c r="I24" s="23"/>
      <c r="J24" s="23"/>
    </row>
    <row r="25" spans="1:11" ht="24" customHeight="1">
      <c r="A25" s="20"/>
      <c r="B25" s="21" t="s">
        <v>30</v>
      </c>
      <c r="C25" s="22"/>
      <c r="D25" s="23"/>
      <c r="E25" s="23"/>
      <c r="F25" s="23"/>
      <c r="G25" s="23"/>
      <c r="H25" s="23"/>
      <c r="I25" s="23"/>
      <c r="J25" s="23"/>
    </row>
    <row r="26" spans="1:11" ht="24" customHeight="1">
      <c r="A26" s="20">
        <v>9</v>
      </c>
      <c r="B26" s="21" t="s">
        <v>31</v>
      </c>
      <c r="C26" s="22">
        <f>SUM(D26:J26)</f>
        <v>108211</v>
      </c>
      <c r="D26" s="23">
        <v>1276</v>
      </c>
      <c r="E26" s="23">
        <v>29349</v>
      </c>
      <c r="F26" s="23">
        <v>20588</v>
      </c>
      <c r="G26" s="23">
        <f>30238+1</f>
        <v>30239</v>
      </c>
      <c r="H26" s="23">
        <v>19830</v>
      </c>
      <c r="I26" s="23">
        <v>6797</v>
      </c>
      <c r="J26" s="23">
        <v>132</v>
      </c>
    </row>
    <row r="27" spans="1:11" ht="24" customHeight="1">
      <c r="A27" s="20"/>
      <c r="B27" s="21" t="s">
        <v>32</v>
      </c>
      <c r="C27" s="22"/>
      <c r="D27" s="23"/>
      <c r="E27" s="23"/>
      <c r="F27" s="23"/>
      <c r="G27" s="23"/>
      <c r="H27" s="23"/>
      <c r="I27" s="23"/>
      <c r="J27" s="23"/>
    </row>
    <row r="28" spans="1:11" ht="24" customHeight="1">
      <c r="A28" s="20" t="s">
        <v>33</v>
      </c>
      <c r="B28" s="21" t="s">
        <v>34</v>
      </c>
      <c r="C28" s="22">
        <f>SUM(D28:J28)</f>
        <v>358</v>
      </c>
      <c r="D28" s="23">
        <v>66</v>
      </c>
      <c r="E28" s="23">
        <v>286</v>
      </c>
      <c r="F28" s="23">
        <v>4</v>
      </c>
      <c r="G28" s="23">
        <v>2</v>
      </c>
      <c r="H28" s="23">
        <v>0</v>
      </c>
      <c r="I28" s="23">
        <v>0</v>
      </c>
      <c r="J28" s="23">
        <v>0</v>
      </c>
    </row>
    <row r="29" spans="1:11" ht="24" customHeight="1">
      <c r="A29" s="25"/>
      <c r="B29" s="26" t="s">
        <v>35</v>
      </c>
      <c r="C29" s="27"/>
      <c r="D29" s="28"/>
      <c r="E29" s="28"/>
      <c r="F29" s="28"/>
      <c r="G29" s="28"/>
      <c r="H29" s="28"/>
      <c r="I29" s="28"/>
      <c r="J29" s="28"/>
    </row>
    <row r="30" spans="1:11" ht="23.25">
      <c r="A30" s="32" t="s">
        <v>36</v>
      </c>
      <c r="B30" s="13"/>
      <c r="C30" s="13"/>
      <c r="D30" s="13"/>
      <c r="E30" s="13"/>
      <c r="F30" s="13"/>
      <c r="G30" s="13"/>
      <c r="H30" s="13"/>
      <c r="I30" s="13"/>
      <c r="J30" s="13"/>
    </row>
    <row r="31" spans="1:11" ht="23.25">
      <c r="A31" s="33" t="s">
        <v>37</v>
      </c>
      <c r="B31" s="13"/>
      <c r="C31" s="13"/>
      <c r="D31" s="13"/>
      <c r="E31" s="13"/>
      <c r="F31" s="13"/>
      <c r="G31" s="13"/>
      <c r="H31" s="13"/>
      <c r="I31" s="13"/>
      <c r="J31" s="13"/>
    </row>
    <row r="32" spans="1:11" ht="23.25">
      <c r="A32" s="34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23.25">
      <c r="A33" s="34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23.25">
      <c r="A34" s="34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23.25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23.25">
      <c r="A36" s="13"/>
      <c r="B36" s="13"/>
      <c r="C36" s="13"/>
      <c r="D36" s="13"/>
      <c r="E36" s="13"/>
      <c r="F36" s="13"/>
      <c r="G36" s="13"/>
      <c r="H36" s="13"/>
      <c r="I36" s="13"/>
      <c r="J36" s="13"/>
    </row>
  </sheetData>
  <mergeCells count="11">
    <mergeCell ref="J4:J5"/>
    <mergeCell ref="A3:A5"/>
    <mergeCell ref="B3:B5"/>
    <mergeCell ref="C3:J3"/>
    <mergeCell ref="C4:C5"/>
    <mergeCell ref="D4:D5"/>
    <mergeCell ref="E4:E5"/>
    <mergeCell ref="F4:F5"/>
    <mergeCell ref="G4:G5"/>
    <mergeCell ref="H4:H5"/>
    <mergeCell ref="I4:I5"/>
  </mergeCells>
  <printOptions horizontalCentered="1"/>
  <pageMargins left="0.51181102362204722" right="0.51181102362204722" top="0.74803149606299213" bottom="0.6692913385826772" header="0.51181102362204722" footer="0.51181102362204722"/>
  <pageSetup paperSize="9" scale="90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2.4</vt:lpstr>
      <vt:lpstr>'2.4'!Print_Titles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2017-06-22T04:08:21Z</cp:lastPrinted>
  <dcterms:created xsi:type="dcterms:W3CDTF">2017-06-22T04:07:43Z</dcterms:created>
  <dcterms:modified xsi:type="dcterms:W3CDTF">2017-06-22T04:08:45Z</dcterms:modified>
</cp:coreProperties>
</file>