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93B74E52-AA08-8A41-ADE6-CCF5AFBDC318}" xr6:coauthVersionLast="47" xr6:coauthVersionMax="47" xr10:uidLastSave="{00000000-0000-0000-0000-000000000000}"/>
  <bookViews>
    <workbookView xWindow="3640" yWindow="840" windowWidth="23260" windowHeight="16560" xr2:uid="{00000000-000D-0000-FFFF-FFFF00000000}"/>
  </bookViews>
  <sheets>
    <sheet name="untitled (3)" sheetId="1" r:id="rId1"/>
  </sheets>
  <definedNames>
    <definedName name="_xlnm._FilterDatabase" localSheetId="0" hidden="1">'untitled (3)'!$B$1:$I$1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9" i="1" l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30" i="1"/>
  <c r="E129" i="1"/>
  <c r="E38" i="1"/>
  <c r="E27" i="1"/>
  <c r="E26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<sst xmlns="http://schemas.openxmlformats.org/spreadsheetml/2006/main" count="824" uniqueCount="43">
  <si>
    <t>ปี</t>
  </si>
  <si>
    <t>จังหวัด</t>
  </si>
  <si>
    <t>อำเภอ</t>
  </si>
  <si>
    <t>รายจ่าย</t>
  </si>
  <si>
    <t>เงินคงเหลือ</t>
  </si>
  <si>
    <t>จำนวน</t>
  </si>
  <si>
    <t>ที่มา</t>
  </si>
  <si>
    <t>นครราชสีมา</t>
  </si>
  <si>
    <t>แก้งสนามนาง</t>
  </si>
  <si>
    <t>บาท</t>
  </si>
  <si>
    <t>สำนักงานท้องถิ่นจังหวัดนครราชสีมา</t>
  </si>
  <si>
    <t>ด่านขุนทด</t>
  </si>
  <si>
    <t>โนนไทย</t>
  </si>
  <si>
    <t>โนนสูง</t>
  </si>
  <si>
    <t>บัวใหญ่</t>
  </si>
  <si>
    <t>ประทาย</t>
  </si>
  <si>
    <t>ปักธงชัย</t>
  </si>
  <si>
    <t>ปากช่อง</t>
  </si>
  <si>
    <t>พิมาย</t>
  </si>
  <si>
    <t>ขามทะเลสอ</t>
  </si>
  <si>
    <t>ขามสะแกแสง</t>
  </si>
  <si>
    <t>เมืองนครราชสีมา</t>
  </si>
  <si>
    <t>ลำทะเมนชัย</t>
  </si>
  <si>
    <t>เสิงสาง</t>
  </si>
  <si>
    <t>หนองบุนนาก</t>
  </si>
  <si>
    <t>ห้วยแถลง</t>
  </si>
  <si>
    <t>สีคิ้ว</t>
  </si>
  <si>
    <t>คง</t>
  </si>
  <si>
    <t>สีดา</t>
  </si>
  <si>
    <t>ครบุรี</t>
  </si>
  <si>
    <t>โชคชัย</t>
  </si>
  <si>
    <t>ชุมพวง</t>
  </si>
  <si>
    <t>สูงเนิน</t>
  </si>
  <si>
    <t>วังน้ำเขียว</t>
  </si>
  <si>
    <t>โนนแดง</t>
  </si>
  <si>
    <t>บัวลาย</t>
  </si>
  <si>
    <t>บ้านเหลื่อม</t>
  </si>
  <si>
    <t>เมืองยาง</t>
  </si>
  <si>
    <t>หนองบุญมาก</t>
  </si>
  <si>
    <t>รายการข้อมูล</t>
  </si>
  <si>
    <t>รายรับ</t>
  </si>
  <si>
    <t>2569</t>
  </si>
  <si>
    <t>ข้อมูลผลการดำเนินงานธนาคารขยะขององค์กรปกครองส่วนท้องถิ่น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</si>
</sst>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2" x14ac:knownFonts="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sz val="8"/>
      <name val="Calibri"/>
      <family val="2"/>
      <charset val="22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49" fontId="18" fillId="0" borderId="10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20" fillId="0" borderId="0" xfId="0" applyNumberFormat="1" applyFont="1"/>
    <xf numFmtId="49" fontId="18" fillId="0" borderId="10" xfId="0" applyNumberFormat="1" applyFont="1" applyBorder="1"/>
    <xf numFmtId="49" fontId="18" fillId="0" borderId="0" xfId="0" applyNumberFormat="1" applyFont="1"/>
    <xf numFmtId="49" fontId="19" fillId="33" borderId="10" xfId="0" applyNumberFormat="1" applyFont="1" applyFill="1" applyBorder="1" applyAlignment="1">
      <alignment vertical="center"/>
    </xf>
    <xf numFmtId="49" fontId="18" fillId="33" borderId="10" xfId="42" applyNumberFormat="1" applyFont="1" applyFill="1" applyBorder="1" applyAlignment="1">
      <alignment vertical="center"/>
    </xf>
    <xf numFmtId="49" fontId="18" fillId="33" borderId="10" xfId="0" applyNumberFormat="1" applyFont="1" applyFill="1" applyBorder="1" applyAlignment="1">
      <alignment vertical="center"/>
    </xf>
    <xf numFmtId="49" fontId="18" fillId="33" borderId="10" xfId="42" applyNumberFormat="1" applyFont="1" applyFill="1" applyBorder="1" applyAlignment="1" applyProtection="1">
      <alignment vertical="center"/>
      <protection locked="0"/>
    </xf>
    <xf numFmtId="49" fontId="18" fillId="33" borderId="10" xfId="0" applyNumberFormat="1" applyFont="1" applyFill="1" applyBorder="1" applyAlignment="1">
      <alignment vertical="center" wrapText="1"/>
    </xf>
    <xf numFmtId="49" fontId="18" fillId="0" borderId="10" xfId="0" applyNumberFormat="1" applyFont="1" applyBorder="1" applyAlignment="1">
      <alignment horizontal="center" vertical="center"/>
    </xf>
    <xf numFmtId="49" fontId="19" fillId="33" borderId="10" xfId="0" applyNumberFormat="1" applyFont="1" applyFill="1" applyBorder="1" applyAlignment="1">
      <alignment horizontal="left" vertical="center" wrapText="1"/>
    </xf>
    <xf numFmtId="49" fontId="18" fillId="34" borderId="10" xfId="0" applyNumberFormat="1" applyFont="1" applyFill="1" applyBorder="1" applyAlignment="1">
      <alignment horizontal="left" vertical="center"/>
    </xf>
    <xf numFmtId="49" fontId="18" fillId="35" borderId="10" xfId="0" applyNumberFormat="1" applyFont="1" applyFill="1" applyBorder="1" applyAlignment="1">
      <alignment horizontal="left" vertical="center"/>
    </xf>
    <xf numFmtId="49" fontId="18" fillId="36" borderId="10" xfId="0" applyNumberFormat="1" applyFont="1" applyFill="1" applyBorder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39" fontId="19" fillId="37" borderId="11" xfId="0" applyNumberFormat="1" applyFont="1" applyFill="1" applyBorder="1" applyAlignment="1">
      <alignment horizontal="left" vertical="center" wrapText="1" shrinkToFit="1"/>
    </xf>
    <xf numFmtId="39" fontId="19" fillId="37" borderId="12" xfId="0" applyNumberFormat="1" applyFont="1" applyFill="1" applyBorder="1" applyAlignment="1">
      <alignment horizontal="left" vertical="center" wrapText="1" shrinkToFit="1"/>
    </xf>
    <xf numFmtId="39" fontId="19" fillId="33" borderId="12" xfId="0" applyNumberFormat="1" applyFont="1" applyFill="1" applyBorder="1" applyAlignment="1">
      <alignment horizontal="left" vertical="center" wrapText="1" shrinkToFit="1"/>
    </xf>
    <xf numFmtId="49" fontId="19" fillId="37" borderId="11" xfId="0" applyNumberFormat="1" applyFont="1" applyFill="1" applyBorder="1" applyAlignment="1">
      <alignment shrinkToFit="1"/>
    </xf>
    <xf numFmtId="49" fontId="19" fillId="37" borderId="12" xfId="0" applyNumberFormat="1" applyFont="1" applyFill="1" applyBorder="1" applyAlignment="1">
      <alignment shrinkToFit="1"/>
    </xf>
    <xf numFmtId="49" fontId="19" fillId="33" borderId="13" xfId="0" applyNumberFormat="1" applyFont="1" applyFill="1" applyBorder="1" applyAlignment="1">
      <alignment shrinkToFit="1"/>
    </xf>
    <xf numFmtId="49" fontId="19" fillId="33" borderId="12" xfId="0" applyNumberFormat="1" applyFont="1" applyFill="1" applyBorder="1" applyAlignment="1">
      <alignment shrinkToFit="1"/>
    </xf>
    <xf numFmtId="49" fontId="19" fillId="37" borderId="10" xfId="0" applyNumberFormat="1" applyFont="1" applyFill="1" applyBorder="1" applyAlignment="1">
      <alignment shrinkToFit="1"/>
    </xf>
    <xf numFmtId="49" fontId="19" fillId="33" borderId="10" xfId="0" applyNumberFormat="1" applyFont="1" applyFill="1" applyBorder="1" applyAlignment="1">
      <alignment shrinkToFit="1"/>
    </xf>
    <xf numFmtId="49" fontId="19" fillId="33" borderId="10" xfId="42" applyNumberFormat="1" applyFont="1" applyFill="1" applyBorder="1" applyAlignment="1">
      <alignment vertical="center"/>
    </xf>
    <xf numFmtId="49" fontId="19" fillId="37" borderId="14" xfId="0" applyNumberFormat="1" applyFont="1" applyFill="1" applyBorder="1" applyAlignment="1">
      <alignment vertical="center" wrapText="1" shrinkToFit="1"/>
    </xf>
    <xf numFmtId="49" fontId="19" fillId="37" borderId="15" xfId="0" applyNumberFormat="1" applyFont="1" applyFill="1" applyBorder="1" applyAlignment="1">
      <alignment vertical="center" wrapText="1" shrinkToFit="1"/>
    </xf>
    <xf numFmtId="49" fontId="19" fillId="33" borderId="15" xfId="0" applyNumberFormat="1" applyFont="1" applyFill="1" applyBorder="1" applyAlignment="1">
      <alignment vertical="center" wrapText="1" shrinkToFi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จุลภาค 2" xfId="42" xr:uid="{98DE7BC6-46D5-4318-A0C3-DA24E9F09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"/>
  <sheetViews>
    <sheetView tabSelected="1" workbookViewId="0">
      <selection activeCell="A2" sqref="A2"/>
    </sheetView>
  </sheetViews>
  <sheetFormatPr baseColWidth="10" defaultColWidth="8.83203125" defaultRowHeight="24" x14ac:dyDescent="0.4"/>
  <cols>
    <col min="1" max="1" width="45.5" style="5" customWidth="1"/>
    <col min="2" max="2" width="8.83203125" style="5" bestFit="1" customWidth="1"/>
    <col min="3" max="3" width="12.83203125" style="5" customWidth="1"/>
    <col min="4" max="4" width="16.1640625" style="16" customWidth="1"/>
    <col min="5" max="6" width="16.1640625" style="5" customWidth="1"/>
    <col min="7" max="7" width="14.33203125" style="5" customWidth="1"/>
    <col min="8" max="8" width="10.6640625" style="5" customWidth="1"/>
    <col min="9" max="9" width="36" style="5" customWidth="1"/>
    <col min="10" max="10" width="8.83203125" style="5"/>
    <col min="11" max="13" width="12.6640625" style="5" hidden="1" customWidth="1"/>
    <col min="14" max="16384" width="8.83203125" style="5"/>
  </cols>
  <sheetData>
    <row r="1" spans="1:13" s="2" customFormat="1" ht="21" x14ac:dyDescent="0.4">
      <c r="A1" s="1" t="s">
        <v>39</v>
      </c>
      <c r="B1" s="1" t="s">
        <v>0</v>
      </c>
      <c r="C1" s="1" t="s">
        <v>1</v>
      </c>
      <c r="D1" s="11" t="s">
        <v>2</v>
      </c>
      <c r="E1" s="1" t="s">
        <v>40</v>
      </c>
      <c r="F1" s="1" t="s">
        <v>3</v>
      </c>
      <c r="G1" s="1" t="s">
        <v>4</v>
      </c>
      <c r="H1" s="1" t="s">
        <v>5</v>
      </c>
      <c r="I1" s="1" t="s">
        <v>6</v>
      </c>
    </row>
    <row r="2" spans="1:13" ht="25" x14ac:dyDescent="0.4">
      <c r="A2" s="4" t="s">
        <v>42</v>
      </c>
      <c r="B2" s="4">
        <v>2568</v>
      </c>
      <c r="C2" s="4" t="s">
        <v>7</v>
      </c>
      <c r="D2" s="12" t="s">
        <v>8</v>
      </c>
      <c r="E2" s="4">
        <v>70000</v>
      </c>
      <c r="F2" s="6">
        <v>9600</v>
      </c>
      <c r="G2" s="26">
        <v>25400</v>
      </c>
      <c r="H2" s="4" t="s">
        <v>9</v>
      </c>
      <c r="I2" s="4" t="s">
        <v>10</v>
      </c>
      <c r="K2" s="6">
        <v>35000</v>
      </c>
      <c r="L2" s="6"/>
      <c r="M2" s="6">
        <v>35000</v>
      </c>
    </row>
    <row r="3" spans="1:13" ht="25" x14ac:dyDescent="0.4">
      <c r="A3" s="4" t="s">
        <v>42</v>
      </c>
      <c r="B3" s="4">
        <v>2568</v>
      </c>
      <c r="C3" s="4" t="s">
        <v>7</v>
      </c>
      <c r="D3" s="12" t="s">
        <v>8</v>
      </c>
      <c r="E3" s="4">
        <v>2564</v>
      </c>
      <c r="F3" s="6"/>
      <c r="G3" s="26">
        <v>1282</v>
      </c>
      <c r="H3" s="4" t="s">
        <v>9</v>
      </c>
      <c r="I3" s="4" t="s">
        <v>10</v>
      </c>
      <c r="K3" s="6">
        <v>282</v>
      </c>
      <c r="L3" s="6">
        <v>1000</v>
      </c>
      <c r="M3" s="6">
        <v>1282</v>
      </c>
    </row>
    <row r="4" spans="1:13" ht="25" x14ac:dyDescent="0.4">
      <c r="A4" s="4" t="s">
        <v>42</v>
      </c>
      <c r="B4" s="4">
        <v>2568</v>
      </c>
      <c r="C4" s="4" t="s">
        <v>7</v>
      </c>
      <c r="D4" s="12" t="s">
        <v>8</v>
      </c>
      <c r="E4" s="4">
        <v>602000</v>
      </c>
      <c r="F4" s="6">
        <v>2000</v>
      </c>
      <c r="G4" s="26">
        <v>299000</v>
      </c>
      <c r="H4" s="4" t="s">
        <v>9</v>
      </c>
      <c r="I4" s="4" t="s">
        <v>10</v>
      </c>
      <c r="K4" s="6">
        <v>300000</v>
      </c>
      <c r="L4" s="6">
        <v>1000</v>
      </c>
      <c r="M4" s="6">
        <v>301000</v>
      </c>
    </row>
    <row r="5" spans="1:13" ht="21" x14ac:dyDescent="0.4">
      <c r="A5" s="4" t="s">
        <v>42</v>
      </c>
      <c r="B5" s="4">
        <v>2568</v>
      </c>
      <c r="C5" s="4" t="s">
        <v>7</v>
      </c>
      <c r="D5" s="13" t="s">
        <v>11</v>
      </c>
      <c r="E5" s="4">
        <f t="shared" ref="E5:E10" si="0">K5+M5</f>
        <v>68871.72</v>
      </c>
      <c r="F5" s="7">
        <v>29194.2</v>
      </c>
      <c r="G5" s="7">
        <v>5241.66</v>
      </c>
      <c r="H5" s="4" t="s">
        <v>9</v>
      </c>
      <c r="I5" s="4" t="s">
        <v>10</v>
      </c>
      <c r="K5" s="7">
        <v>34435.86</v>
      </c>
      <c r="L5" s="7"/>
      <c r="M5" s="7">
        <v>34435.86</v>
      </c>
    </row>
    <row r="6" spans="1:13" ht="21" x14ac:dyDescent="0.4">
      <c r="A6" s="4" t="s">
        <v>42</v>
      </c>
      <c r="B6" s="4">
        <v>2568</v>
      </c>
      <c r="C6" s="4" t="s">
        <v>7</v>
      </c>
      <c r="D6" s="14" t="s">
        <v>11</v>
      </c>
      <c r="E6" s="4">
        <f t="shared" si="0"/>
        <v>28800</v>
      </c>
      <c r="F6" s="7"/>
      <c r="G6" s="7">
        <v>14400</v>
      </c>
      <c r="H6" s="4" t="s">
        <v>9</v>
      </c>
      <c r="I6" s="4" t="s">
        <v>10</v>
      </c>
      <c r="K6" s="7">
        <v>14400</v>
      </c>
      <c r="L6" s="7"/>
      <c r="M6" s="7">
        <v>14400</v>
      </c>
    </row>
    <row r="7" spans="1:13" ht="21" x14ac:dyDescent="0.4">
      <c r="A7" s="4" t="s">
        <v>42</v>
      </c>
      <c r="B7" s="4">
        <v>2568</v>
      </c>
      <c r="C7" s="4" t="s">
        <v>7</v>
      </c>
      <c r="D7" s="14" t="s">
        <v>11</v>
      </c>
      <c r="E7" s="4">
        <f t="shared" si="0"/>
        <v>2648</v>
      </c>
      <c r="F7" s="7"/>
      <c r="G7" s="7">
        <v>1324</v>
      </c>
      <c r="H7" s="4" t="s">
        <v>9</v>
      </c>
      <c r="I7" s="4" t="s">
        <v>10</v>
      </c>
      <c r="K7" s="7">
        <v>1324</v>
      </c>
      <c r="L7" s="7"/>
      <c r="M7" s="7">
        <v>1324</v>
      </c>
    </row>
    <row r="8" spans="1:13" ht="21" x14ac:dyDescent="0.4">
      <c r="A8" s="4" t="s">
        <v>42</v>
      </c>
      <c r="B8" s="4">
        <v>2568</v>
      </c>
      <c r="C8" s="4" t="s">
        <v>7</v>
      </c>
      <c r="D8" s="14" t="s">
        <v>11</v>
      </c>
      <c r="E8" s="4">
        <f t="shared" si="0"/>
        <v>18776</v>
      </c>
      <c r="F8" s="7"/>
      <c r="G8" s="7">
        <v>9388</v>
      </c>
      <c r="H8" s="4" t="s">
        <v>9</v>
      </c>
      <c r="I8" s="4" t="s">
        <v>10</v>
      </c>
      <c r="K8" s="7">
        <v>9388</v>
      </c>
      <c r="L8" s="7"/>
      <c r="M8" s="7">
        <v>9388</v>
      </c>
    </row>
    <row r="9" spans="1:13" ht="21" x14ac:dyDescent="0.4">
      <c r="A9" s="4" t="s">
        <v>42</v>
      </c>
      <c r="B9" s="4">
        <v>2568</v>
      </c>
      <c r="C9" s="4" t="s">
        <v>7</v>
      </c>
      <c r="D9" s="14" t="s">
        <v>11</v>
      </c>
      <c r="E9" s="4">
        <f t="shared" si="0"/>
        <v>2230</v>
      </c>
      <c r="F9" s="7"/>
      <c r="G9" s="7">
        <v>1115</v>
      </c>
      <c r="H9" s="4" t="s">
        <v>9</v>
      </c>
      <c r="I9" s="4" t="s">
        <v>10</v>
      </c>
      <c r="K9" s="7">
        <v>1115</v>
      </c>
      <c r="L9" s="7"/>
      <c r="M9" s="7">
        <v>1115</v>
      </c>
    </row>
    <row r="10" spans="1:13" ht="21" x14ac:dyDescent="0.4">
      <c r="A10" s="4" t="s">
        <v>42</v>
      </c>
      <c r="B10" s="4">
        <v>2568</v>
      </c>
      <c r="C10" s="4" t="s">
        <v>7</v>
      </c>
      <c r="D10" s="14" t="s">
        <v>11</v>
      </c>
      <c r="E10" s="4">
        <f t="shared" si="0"/>
        <v>17522</v>
      </c>
      <c r="F10" s="7"/>
      <c r="G10" s="7">
        <v>8761</v>
      </c>
      <c r="H10" s="4" t="s">
        <v>9</v>
      </c>
      <c r="I10" s="4" t="s">
        <v>10</v>
      </c>
      <c r="K10" s="7">
        <v>8761</v>
      </c>
      <c r="L10" s="7"/>
      <c r="M10" s="7">
        <v>8761</v>
      </c>
    </row>
    <row r="11" spans="1:13" ht="21" x14ac:dyDescent="0.4">
      <c r="A11" s="4" t="s">
        <v>42</v>
      </c>
      <c r="B11" s="4">
        <v>2568</v>
      </c>
      <c r="C11" s="4" t="s">
        <v>7</v>
      </c>
      <c r="D11" s="14" t="s">
        <v>11</v>
      </c>
      <c r="E11" s="4">
        <v>98594</v>
      </c>
      <c r="F11" s="7"/>
      <c r="G11" s="7">
        <v>49297</v>
      </c>
      <c r="H11" s="4" t="s">
        <v>9</v>
      </c>
      <c r="I11" s="4" t="s">
        <v>10</v>
      </c>
      <c r="K11" s="7">
        <v>41797</v>
      </c>
      <c r="L11" s="7">
        <v>7500</v>
      </c>
      <c r="M11" s="7">
        <v>49297</v>
      </c>
    </row>
    <row r="12" spans="1:13" ht="21" x14ac:dyDescent="0.4">
      <c r="A12" s="4" t="s">
        <v>42</v>
      </c>
      <c r="B12" s="4">
        <v>2568</v>
      </c>
      <c r="C12" s="4" t="s">
        <v>7</v>
      </c>
      <c r="D12" s="14" t="s">
        <v>11</v>
      </c>
      <c r="E12" s="4">
        <f t="shared" ref="E12:E24" si="1">K12+M12</f>
        <v>67674</v>
      </c>
      <c r="F12" s="7"/>
      <c r="G12" s="7">
        <v>33837</v>
      </c>
      <c r="H12" s="4" t="s">
        <v>9</v>
      </c>
      <c r="I12" s="4" t="s">
        <v>10</v>
      </c>
      <c r="K12" s="7">
        <v>33837</v>
      </c>
      <c r="L12" s="7"/>
      <c r="M12" s="7">
        <v>33837</v>
      </c>
    </row>
    <row r="13" spans="1:13" ht="21" x14ac:dyDescent="0.4">
      <c r="A13" s="4" t="s">
        <v>42</v>
      </c>
      <c r="B13" s="4">
        <v>2568</v>
      </c>
      <c r="C13" s="4" t="s">
        <v>7</v>
      </c>
      <c r="D13" s="14" t="s">
        <v>11</v>
      </c>
      <c r="E13" s="4">
        <f t="shared" si="1"/>
        <v>159394</v>
      </c>
      <c r="F13" s="7"/>
      <c r="G13" s="7">
        <v>79697</v>
      </c>
      <c r="H13" s="4" t="s">
        <v>9</v>
      </c>
      <c r="I13" s="4" t="s">
        <v>10</v>
      </c>
      <c r="K13" s="7">
        <v>79697</v>
      </c>
      <c r="L13" s="7"/>
      <c r="M13" s="7">
        <v>79697</v>
      </c>
    </row>
    <row r="14" spans="1:13" ht="21" x14ac:dyDescent="0.4">
      <c r="A14" s="4" t="s">
        <v>42</v>
      </c>
      <c r="B14" s="4">
        <v>2568</v>
      </c>
      <c r="C14" s="4" t="s">
        <v>7</v>
      </c>
      <c r="D14" s="14" t="s">
        <v>11</v>
      </c>
      <c r="E14" s="4">
        <f t="shared" si="1"/>
        <v>2650.08</v>
      </c>
      <c r="F14" s="7"/>
      <c r="G14" s="7">
        <v>1325.04</v>
      </c>
      <c r="H14" s="4" t="s">
        <v>9</v>
      </c>
      <c r="I14" s="4" t="s">
        <v>10</v>
      </c>
      <c r="K14" s="7">
        <v>1325.04</v>
      </c>
      <c r="L14" s="7"/>
      <c r="M14" s="7">
        <v>1325.04</v>
      </c>
    </row>
    <row r="15" spans="1:13" ht="21" x14ac:dyDescent="0.4">
      <c r="A15" s="4" t="s">
        <v>42</v>
      </c>
      <c r="B15" s="4">
        <v>2568</v>
      </c>
      <c r="C15" s="4" t="s">
        <v>7</v>
      </c>
      <c r="D15" s="13" t="s">
        <v>12</v>
      </c>
      <c r="E15" s="4">
        <f t="shared" si="1"/>
        <v>60212</v>
      </c>
      <c r="F15" s="7">
        <v>2616</v>
      </c>
      <c r="G15" s="7">
        <v>27490</v>
      </c>
      <c r="H15" s="4" t="s">
        <v>9</v>
      </c>
      <c r="I15" s="4" t="s">
        <v>10</v>
      </c>
      <c r="K15" s="7">
        <v>30106</v>
      </c>
      <c r="L15" s="7"/>
      <c r="M15" s="7">
        <v>30106</v>
      </c>
    </row>
    <row r="16" spans="1:13" ht="21" x14ac:dyDescent="0.4">
      <c r="A16" s="4" t="s">
        <v>42</v>
      </c>
      <c r="B16" s="4">
        <v>2568</v>
      </c>
      <c r="C16" s="4" t="s">
        <v>7</v>
      </c>
      <c r="D16" s="13" t="s">
        <v>12</v>
      </c>
      <c r="E16" s="4">
        <f t="shared" si="1"/>
        <v>37.799999999999997</v>
      </c>
      <c r="F16" s="7"/>
      <c r="G16" s="7">
        <v>18.899999999999999</v>
      </c>
      <c r="H16" s="4" t="s">
        <v>9</v>
      </c>
      <c r="I16" s="4" t="s">
        <v>10</v>
      </c>
      <c r="K16" s="7">
        <v>18.899999999999999</v>
      </c>
      <c r="L16" s="7"/>
      <c r="M16" s="7">
        <v>18.899999999999999</v>
      </c>
    </row>
    <row r="17" spans="1:13" ht="21" x14ac:dyDescent="0.4">
      <c r="A17" s="4" t="s">
        <v>42</v>
      </c>
      <c r="B17" s="4">
        <v>2568</v>
      </c>
      <c r="C17" s="4" t="s">
        <v>7</v>
      </c>
      <c r="D17" s="14" t="s">
        <v>13</v>
      </c>
      <c r="E17" s="4">
        <f t="shared" si="1"/>
        <v>26454</v>
      </c>
      <c r="F17" s="7"/>
      <c r="G17" s="7">
        <v>13227</v>
      </c>
      <c r="H17" s="4" t="s">
        <v>9</v>
      </c>
      <c r="I17" s="4" t="s">
        <v>10</v>
      </c>
      <c r="K17" s="7">
        <v>13227</v>
      </c>
      <c r="L17" s="7"/>
      <c r="M17" s="7">
        <v>13227</v>
      </c>
    </row>
    <row r="18" spans="1:13" ht="21" x14ac:dyDescent="0.4">
      <c r="A18" s="4" t="s">
        <v>42</v>
      </c>
      <c r="B18" s="4">
        <v>2568</v>
      </c>
      <c r="C18" s="4" t="s">
        <v>7</v>
      </c>
      <c r="D18" s="14" t="s">
        <v>13</v>
      </c>
      <c r="E18" s="4">
        <f t="shared" si="1"/>
        <v>121.5</v>
      </c>
      <c r="F18" s="7"/>
      <c r="G18" s="7">
        <v>60.75</v>
      </c>
      <c r="H18" s="4" t="s">
        <v>9</v>
      </c>
      <c r="I18" s="4" t="s">
        <v>10</v>
      </c>
      <c r="K18" s="7">
        <v>60.75</v>
      </c>
      <c r="L18" s="7"/>
      <c r="M18" s="7">
        <v>60.75</v>
      </c>
    </row>
    <row r="19" spans="1:13" ht="21" x14ac:dyDescent="0.4">
      <c r="A19" s="4" t="s">
        <v>42</v>
      </c>
      <c r="B19" s="4">
        <v>2568</v>
      </c>
      <c r="C19" s="4" t="s">
        <v>7</v>
      </c>
      <c r="D19" s="14" t="s">
        <v>13</v>
      </c>
      <c r="E19" s="4">
        <f t="shared" si="1"/>
        <v>15606</v>
      </c>
      <c r="F19" s="7"/>
      <c r="G19" s="7">
        <v>7803</v>
      </c>
      <c r="H19" s="4" t="s">
        <v>9</v>
      </c>
      <c r="I19" s="4" t="s">
        <v>10</v>
      </c>
      <c r="K19" s="7">
        <v>7803</v>
      </c>
      <c r="L19" s="7"/>
      <c r="M19" s="7">
        <v>7803</v>
      </c>
    </row>
    <row r="20" spans="1:13" ht="21" x14ac:dyDescent="0.4">
      <c r="A20" s="4" t="s">
        <v>42</v>
      </c>
      <c r="B20" s="4">
        <v>2568</v>
      </c>
      <c r="C20" s="4" t="s">
        <v>7</v>
      </c>
      <c r="D20" s="14" t="s">
        <v>13</v>
      </c>
      <c r="E20" s="4">
        <f t="shared" si="1"/>
        <v>3380</v>
      </c>
      <c r="F20" s="7"/>
      <c r="G20" s="7">
        <v>1690</v>
      </c>
      <c r="H20" s="4" t="s">
        <v>9</v>
      </c>
      <c r="I20" s="4" t="s">
        <v>10</v>
      </c>
      <c r="K20" s="7">
        <v>1690</v>
      </c>
      <c r="L20" s="7"/>
      <c r="M20" s="7">
        <v>1690</v>
      </c>
    </row>
    <row r="21" spans="1:13" ht="21" x14ac:dyDescent="0.4">
      <c r="A21" s="4" t="s">
        <v>42</v>
      </c>
      <c r="B21" s="4">
        <v>2568</v>
      </c>
      <c r="C21" s="4" t="s">
        <v>7</v>
      </c>
      <c r="D21" s="14" t="s">
        <v>13</v>
      </c>
      <c r="E21" s="4">
        <f t="shared" si="1"/>
        <v>53152</v>
      </c>
      <c r="F21" s="7"/>
      <c r="G21" s="7">
        <v>26576</v>
      </c>
      <c r="H21" s="4" t="s">
        <v>9</v>
      </c>
      <c r="I21" s="4" t="s">
        <v>10</v>
      </c>
      <c r="K21" s="7">
        <v>26576</v>
      </c>
      <c r="L21" s="7"/>
      <c r="M21" s="7">
        <v>26576</v>
      </c>
    </row>
    <row r="22" spans="1:13" ht="21" x14ac:dyDescent="0.4">
      <c r="A22" s="4" t="s">
        <v>42</v>
      </c>
      <c r="B22" s="4">
        <v>2568</v>
      </c>
      <c r="C22" s="4" t="s">
        <v>7</v>
      </c>
      <c r="D22" s="14" t="s">
        <v>13</v>
      </c>
      <c r="E22" s="4">
        <f t="shared" si="1"/>
        <v>840</v>
      </c>
      <c r="F22" s="7"/>
      <c r="G22" s="7">
        <v>420</v>
      </c>
      <c r="H22" s="4" t="s">
        <v>9</v>
      </c>
      <c r="I22" s="4" t="s">
        <v>10</v>
      </c>
      <c r="K22" s="7">
        <v>420</v>
      </c>
      <c r="L22" s="7"/>
      <c r="M22" s="7">
        <v>420</v>
      </c>
    </row>
    <row r="23" spans="1:13" ht="21" x14ac:dyDescent="0.4">
      <c r="A23" s="4" t="s">
        <v>42</v>
      </c>
      <c r="B23" s="4">
        <v>2568</v>
      </c>
      <c r="C23" s="4" t="s">
        <v>7</v>
      </c>
      <c r="D23" s="14" t="s">
        <v>13</v>
      </c>
      <c r="E23" s="4">
        <f t="shared" si="1"/>
        <v>3880</v>
      </c>
      <c r="F23" s="7">
        <v>700</v>
      </c>
      <c r="G23" s="7">
        <v>1240</v>
      </c>
      <c r="H23" s="4" t="s">
        <v>9</v>
      </c>
      <c r="I23" s="4" t="s">
        <v>10</v>
      </c>
      <c r="K23" s="7">
        <v>1940</v>
      </c>
      <c r="L23" s="7"/>
      <c r="M23" s="7">
        <v>1940</v>
      </c>
    </row>
    <row r="24" spans="1:13" ht="21" x14ac:dyDescent="0.4">
      <c r="A24" s="4" t="s">
        <v>42</v>
      </c>
      <c r="B24" s="4">
        <v>2568</v>
      </c>
      <c r="C24" s="4" t="s">
        <v>7</v>
      </c>
      <c r="D24" s="14" t="s">
        <v>13</v>
      </c>
      <c r="E24" s="4">
        <f t="shared" si="1"/>
        <v>460</v>
      </c>
      <c r="F24" s="7"/>
      <c r="G24" s="7">
        <v>230</v>
      </c>
      <c r="H24" s="4" t="s">
        <v>9</v>
      </c>
      <c r="I24" s="4" t="s">
        <v>10</v>
      </c>
      <c r="K24" s="7">
        <v>230</v>
      </c>
      <c r="L24" s="7"/>
      <c r="M24" s="7">
        <v>230</v>
      </c>
    </row>
    <row r="25" spans="1:13" ht="21" x14ac:dyDescent="0.4">
      <c r="A25" s="4" t="s">
        <v>42</v>
      </c>
      <c r="B25" s="4">
        <v>2568</v>
      </c>
      <c r="C25" s="4" t="s">
        <v>7</v>
      </c>
      <c r="D25" s="14" t="s">
        <v>14</v>
      </c>
      <c r="E25" s="4">
        <v>112172.48</v>
      </c>
      <c r="F25" s="7"/>
      <c r="G25" s="7">
        <v>56086.239999999998</v>
      </c>
      <c r="H25" s="4" t="s">
        <v>9</v>
      </c>
      <c r="I25" s="4" t="s">
        <v>10</v>
      </c>
      <c r="K25" s="7">
        <v>11049.45</v>
      </c>
      <c r="L25" s="7">
        <v>45036.79</v>
      </c>
      <c r="M25" s="7">
        <v>56086.239999999998</v>
      </c>
    </row>
    <row r="26" spans="1:13" ht="21" x14ac:dyDescent="0.4">
      <c r="A26" s="4" t="s">
        <v>42</v>
      </c>
      <c r="B26" s="4">
        <v>2568</v>
      </c>
      <c r="C26" s="4" t="s">
        <v>7</v>
      </c>
      <c r="D26" s="14" t="s">
        <v>14</v>
      </c>
      <c r="E26" s="4">
        <f>K26+M26</f>
        <v>20000</v>
      </c>
      <c r="F26" s="7"/>
      <c r="G26" s="7">
        <v>10000</v>
      </c>
      <c r="H26" s="4" t="s">
        <v>9</v>
      </c>
      <c r="I26" s="4" t="s">
        <v>10</v>
      </c>
      <c r="K26" s="7">
        <v>10000</v>
      </c>
      <c r="L26" s="7"/>
      <c r="M26" s="7">
        <v>10000</v>
      </c>
    </row>
    <row r="27" spans="1:13" ht="21" x14ac:dyDescent="0.4">
      <c r="A27" s="4" t="s">
        <v>42</v>
      </c>
      <c r="B27" s="4">
        <v>2568</v>
      </c>
      <c r="C27" s="4" t="s">
        <v>7</v>
      </c>
      <c r="D27" s="14" t="s">
        <v>14</v>
      </c>
      <c r="E27" s="4">
        <f>K27+M27</f>
        <v>847.5</v>
      </c>
      <c r="F27" s="7"/>
      <c r="G27" s="7">
        <v>423.75</v>
      </c>
      <c r="H27" s="4" t="s">
        <v>9</v>
      </c>
      <c r="I27" s="4" t="s">
        <v>10</v>
      </c>
      <c r="K27" s="7">
        <v>423.75</v>
      </c>
      <c r="L27" s="7"/>
      <c r="M27" s="7">
        <v>423.75</v>
      </c>
    </row>
    <row r="28" spans="1:13" ht="21" x14ac:dyDescent="0.4">
      <c r="A28" s="4" t="s">
        <v>42</v>
      </c>
      <c r="B28" s="4">
        <v>2568</v>
      </c>
      <c r="C28" s="4" t="s">
        <v>7</v>
      </c>
      <c r="D28" s="14" t="s">
        <v>14</v>
      </c>
      <c r="E28" s="4">
        <v>953490.9</v>
      </c>
      <c r="F28" s="7">
        <v>163740</v>
      </c>
      <c r="G28" s="7">
        <v>313005.45</v>
      </c>
      <c r="H28" s="4" t="s">
        <v>9</v>
      </c>
      <c r="I28" s="4" t="s">
        <v>10</v>
      </c>
      <c r="K28" s="7">
        <v>389372.45</v>
      </c>
      <c r="L28" s="7">
        <v>87373</v>
      </c>
      <c r="M28" s="7">
        <v>476745.45</v>
      </c>
    </row>
    <row r="29" spans="1:13" ht="21" x14ac:dyDescent="0.4">
      <c r="A29" s="4" t="s">
        <v>42</v>
      </c>
      <c r="B29" s="4">
        <v>2568</v>
      </c>
      <c r="C29" s="4" t="s">
        <v>7</v>
      </c>
      <c r="D29" s="14" t="s">
        <v>14</v>
      </c>
      <c r="E29" s="4">
        <v>104000</v>
      </c>
      <c r="F29" s="7">
        <v>1200</v>
      </c>
      <c r="G29" s="7">
        <v>50800</v>
      </c>
      <c r="H29" s="4" t="s">
        <v>9</v>
      </c>
      <c r="I29" s="4" t="s">
        <v>10</v>
      </c>
      <c r="K29" s="7">
        <v>52000</v>
      </c>
      <c r="L29" s="7"/>
      <c r="M29" s="7">
        <v>52000</v>
      </c>
    </row>
    <row r="30" spans="1:13" ht="21" x14ac:dyDescent="0.4">
      <c r="A30" s="4" t="s">
        <v>42</v>
      </c>
      <c r="B30" s="4">
        <v>2568</v>
      </c>
      <c r="C30" s="4" t="s">
        <v>7</v>
      </c>
      <c r="D30" s="14" t="s">
        <v>15</v>
      </c>
      <c r="E30" s="4">
        <v>3034</v>
      </c>
      <c r="F30" s="7"/>
      <c r="G30" s="7">
        <v>1517</v>
      </c>
      <c r="H30" s="4" t="s">
        <v>9</v>
      </c>
      <c r="I30" s="4" t="s">
        <v>10</v>
      </c>
      <c r="K30" s="7">
        <v>1517</v>
      </c>
      <c r="L30" s="7"/>
      <c r="M30" s="7">
        <v>1517</v>
      </c>
    </row>
    <row r="31" spans="1:13" ht="21" x14ac:dyDescent="0.4">
      <c r="A31" s="4" t="s">
        <v>42</v>
      </c>
      <c r="B31" s="4">
        <v>2568</v>
      </c>
      <c r="C31" s="4" t="s">
        <v>7</v>
      </c>
      <c r="D31" s="13" t="s">
        <v>16</v>
      </c>
      <c r="E31" s="4">
        <v>1300</v>
      </c>
      <c r="F31" s="7"/>
      <c r="G31" s="7">
        <v>650</v>
      </c>
      <c r="H31" s="4" t="s">
        <v>9</v>
      </c>
      <c r="I31" s="4" t="s">
        <v>10</v>
      </c>
      <c r="K31" s="7">
        <v>650</v>
      </c>
      <c r="L31" s="7"/>
      <c r="M31" s="7">
        <v>650</v>
      </c>
    </row>
    <row r="32" spans="1:13" ht="21" x14ac:dyDescent="0.4">
      <c r="A32" s="4" t="s">
        <v>42</v>
      </c>
      <c r="B32" s="4">
        <v>2568</v>
      </c>
      <c r="C32" s="4" t="s">
        <v>7</v>
      </c>
      <c r="D32" s="14" t="s">
        <v>16</v>
      </c>
      <c r="E32" s="4">
        <v>3198</v>
      </c>
      <c r="F32" s="8"/>
      <c r="G32" s="7">
        <v>1599</v>
      </c>
      <c r="H32" s="4" t="s">
        <v>9</v>
      </c>
      <c r="I32" s="4" t="s">
        <v>10</v>
      </c>
      <c r="K32" s="8">
        <v>1547</v>
      </c>
      <c r="L32" s="8">
        <v>52</v>
      </c>
      <c r="M32" s="7">
        <v>1599</v>
      </c>
    </row>
    <row r="33" spans="1:13" ht="21" x14ac:dyDescent="0.4">
      <c r="A33" s="4" t="s">
        <v>42</v>
      </c>
      <c r="B33" s="4">
        <v>2568</v>
      </c>
      <c r="C33" s="4" t="s">
        <v>7</v>
      </c>
      <c r="D33" s="14" t="s">
        <v>16</v>
      </c>
      <c r="E33" s="4">
        <v>274</v>
      </c>
      <c r="F33" s="8"/>
      <c r="G33" s="7">
        <v>137</v>
      </c>
      <c r="H33" s="4" t="s">
        <v>9</v>
      </c>
      <c r="I33" s="4" t="s">
        <v>10</v>
      </c>
      <c r="K33" s="8">
        <v>137</v>
      </c>
      <c r="L33" s="8"/>
      <c r="M33" s="7">
        <v>137</v>
      </c>
    </row>
    <row r="34" spans="1:13" ht="21" x14ac:dyDescent="0.4">
      <c r="A34" s="4" t="s">
        <v>42</v>
      </c>
      <c r="B34" s="4">
        <v>2568</v>
      </c>
      <c r="C34" s="4" t="s">
        <v>7</v>
      </c>
      <c r="D34" s="14" t="s">
        <v>16</v>
      </c>
      <c r="E34" s="4">
        <v>776</v>
      </c>
      <c r="F34" s="8"/>
      <c r="G34" s="8">
        <v>388</v>
      </c>
      <c r="H34" s="4" t="s">
        <v>9</v>
      </c>
      <c r="I34" s="4" t="s">
        <v>10</v>
      </c>
      <c r="K34" s="8">
        <v>388</v>
      </c>
      <c r="L34" s="8"/>
      <c r="M34" s="8">
        <v>388</v>
      </c>
    </row>
    <row r="35" spans="1:13" ht="21" x14ac:dyDescent="0.4">
      <c r="A35" s="4" t="s">
        <v>42</v>
      </c>
      <c r="B35" s="4">
        <v>2568</v>
      </c>
      <c r="C35" s="4" t="s">
        <v>7</v>
      </c>
      <c r="D35" s="14" t="s">
        <v>16</v>
      </c>
      <c r="E35" s="4">
        <v>85910</v>
      </c>
      <c r="F35" s="8"/>
      <c r="G35" s="7">
        <v>42955</v>
      </c>
      <c r="H35" s="4" t="s">
        <v>9</v>
      </c>
      <c r="I35" s="4" t="s">
        <v>10</v>
      </c>
      <c r="K35" s="8">
        <v>42955</v>
      </c>
      <c r="L35" s="8"/>
      <c r="M35" s="7">
        <v>42955</v>
      </c>
    </row>
    <row r="36" spans="1:13" ht="21" x14ac:dyDescent="0.4">
      <c r="A36" s="4" t="s">
        <v>42</v>
      </c>
      <c r="B36" s="4">
        <v>2568</v>
      </c>
      <c r="C36" s="4" t="s">
        <v>7</v>
      </c>
      <c r="D36" s="13" t="s">
        <v>17</v>
      </c>
      <c r="E36" s="4">
        <v>992</v>
      </c>
      <c r="F36" s="7"/>
      <c r="G36" s="7">
        <v>496</v>
      </c>
      <c r="H36" s="4" t="s">
        <v>9</v>
      </c>
      <c r="I36" s="4" t="s">
        <v>10</v>
      </c>
      <c r="K36" s="7">
        <v>496</v>
      </c>
      <c r="L36" s="7"/>
      <c r="M36" s="7">
        <v>496</v>
      </c>
    </row>
    <row r="37" spans="1:13" ht="21" x14ac:dyDescent="0.4">
      <c r="A37" s="4" t="s">
        <v>42</v>
      </c>
      <c r="B37" s="4">
        <v>2568</v>
      </c>
      <c r="C37" s="4" t="s">
        <v>7</v>
      </c>
      <c r="D37" s="14" t="s">
        <v>18</v>
      </c>
      <c r="E37" s="4">
        <v>43162.43</v>
      </c>
      <c r="F37" s="9">
        <v>2350</v>
      </c>
      <c r="G37" s="7">
        <v>19231.23</v>
      </c>
      <c r="H37" s="4" t="s">
        <v>9</v>
      </c>
      <c r="I37" s="4" t="s">
        <v>10</v>
      </c>
      <c r="K37" s="9">
        <v>21581.23</v>
      </c>
      <c r="L37" s="9"/>
      <c r="M37" s="7">
        <v>21581.23</v>
      </c>
    </row>
    <row r="38" spans="1:13" ht="21" x14ac:dyDescent="0.4">
      <c r="A38" s="4" t="s">
        <v>42</v>
      </c>
      <c r="B38" s="4">
        <v>2568</v>
      </c>
      <c r="C38" s="4" t="s">
        <v>7</v>
      </c>
      <c r="D38" s="14" t="s">
        <v>18</v>
      </c>
      <c r="E38" s="4">
        <f t="shared" ref="E38:E69" si="2">K38+M38</f>
        <v>233369.8</v>
      </c>
      <c r="F38" s="9">
        <v>102514.15</v>
      </c>
      <c r="G38" s="7">
        <v>14170.75</v>
      </c>
      <c r="H38" s="4" t="s">
        <v>9</v>
      </c>
      <c r="I38" s="4" t="s">
        <v>10</v>
      </c>
      <c r="K38" s="9">
        <v>116684.9</v>
      </c>
      <c r="L38" s="9"/>
      <c r="M38" s="7">
        <v>116684.9</v>
      </c>
    </row>
    <row r="39" spans="1:13" ht="21" x14ac:dyDescent="0.4">
      <c r="A39" s="4" t="s">
        <v>42</v>
      </c>
      <c r="B39" s="4">
        <v>2568</v>
      </c>
      <c r="C39" s="4" t="s">
        <v>7</v>
      </c>
      <c r="D39" s="14" t="s">
        <v>18</v>
      </c>
      <c r="E39" s="4">
        <f t="shared" si="2"/>
        <v>57314</v>
      </c>
      <c r="F39" s="9"/>
      <c r="G39" s="7">
        <v>28657</v>
      </c>
      <c r="H39" s="4" t="s">
        <v>9</v>
      </c>
      <c r="I39" s="4" t="s">
        <v>10</v>
      </c>
      <c r="K39" s="9">
        <v>28657</v>
      </c>
      <c r="L39" s="9"/>
      <c r="M39" s="7">
        <v>28657</v>
      </c>
    </row>
    <row r="40" spans="1:13" ht="21" x14ac:dyDescent="0.4">
      <c r="A40" s="4" t="s">
        <v>42</v>
      </c>
      <c r="B40" s="4">
        <v>2568</v>
      </c>
      <c r="C40" s="4" t="s">
        <v>7</v>
      </c>
      <c r="D40" s="14" t="s">
        <v>18</v>
      </c>
      <c r="E40" s="4">
        <f t="shared" si="2"/>
        <v>75002</v>
      </c>
      <c r="F40" s="9">
        <v>4740</v>
      </c>
      <c r="G40" s="7">
        <v>32561</v>
      </c>
      <c r="H40" s="4" t="s">
        <v>9</v>
      </c>
      <c r="I40" s="4" t="s">
        <v>10</v>
      </c>
      <c r="K40" s="9">
        <v>37701</v>
      </c>
      <c r="L40" s="9"/>
      <c r="M40" s="7">
        <v>37301</v>
      </c>
    </row>
    <row r="41" spans="1:13" ht="21" x14ac:dyDescent="0.4">
      <c r="A41" s="4" t="s">
        <v>42</v>
      </c>
      <c r="B41" s="4">
        <v>2568</v>
      </c>
      <c r="C41" s="4" t="s">
        <v>7</v>
      </c>
      <c r="D41" s="14" t="s">
        <v>18</v>
      </c>
      <c r="E41" s="4">
        <f t="shared" si="2"/>
        <v>19865</v>
      </c>
      <c r="F41" s="9"/>
      <c r="G41" s="7">
        <v>9932.5</v>
      </c>
      <c r="H41" s="4" t="s">
        <v>9</v>
      </c>
      <c r="I41" s="4" t="s">
        <v>10</v>
      </c>
      <c r="K41" s="9">
        <v>9932.5</v>
      </c>
      <c r="L41" s="9"/>
      <c r="M41" s="7">
        <v>9932.5</v>
      </c>
    </row>
    <row r="42" spans="1:13" ht="21" x14ac:dyDescent="0.4">
      <c r="A42" s="4" t="s">
        <v>42</v>
      </c>
      <c r="B42" s="4">
        <v>2568</v>
      </c>
      <c r="C42" s="4" t="s">
        <v>7</v>
      </c>
      <c r="D42" s="14" t="s">
        <v>18</v>
      </c>
      <c r="E42" s="4">
        <f t="shared" si="2"/>
        <v>18134.439999999999</v>
      </c>
      <c r="F42" s="9"/>
      <c r="G42" s="7">
        <v>9067.2199999999993</v>
      </c>
      <c r="H42" s="4" t="s">
        <v>9</v>
      </c>
      <c r="I42" s="4" t="s">
        <v>10</v>
      </c>
      <c r="K42" s="9">
        <v>9067.2199999999993</v>
      </c>
      <c r="L42" s="9"/>
      <c r="M42" s="7">
        <v>9067.2199999999993</v>
      </c>
    </row>
    <row r="43" spans="1:13" ht="21" x14ac:dyDescent="0.4">
      <c r="A43" s="4" t="s">
        <v>42</v>
      </c>
      <c r="B43" s="4">
        <v>2568</v>
      </c>
      <c r="C43" s="4" t="s">
        <v>7</v>
      </c>
      <c r="D43" s="14" t="s">
        <v>18</v>
      </c>
      <c r="E43" s="4">
        <f t="shared" si="2"/>
        <v>1750</v>
      </c>
      <c r="F43" s="9"/>
      <c r="G43" s="7">
        <v>1375</v>
      </c>
      <c r="H43" s="4" t="s">
        <v>9</v>
      </c>
      <c r="I43" s="4" t="s">
        <v>10</v>
      </c>
      <c r="K43" s="9">
        <v>375</v>
      </c>
      <c r="L43" s="9">
        <v>1000</v>
      </c>
      <c r="M43" s="7">
        <v>1375</v>
      </c>
    </row>
    <row r="44" spans="1:13" ht="21" x14ac:dyDescent="0.4">
      <c r="A44" s="4" t="s">
        <v>42</v>
      </c>
      <c r="B44" s="4">
        <v>2568</v>
      </c>
      <c r="C44" s="4" t="s">
        <v>7</v>
      </c>
      <c r="D44" s="14" t="s">
        <v>18</v>
      </c>
      <c r="E44" s="4">
        <f t="shared" si="2"/>
        <v>25498.799999999999</v>
      </c>
      <c r="F44" s="9"/>
      <c r="G44" s="7">
        <v>12749.4</v>
      </c>
      <c r="H44" s="4" t="s">
        <v>9</v>
      </c>
      <c r="I44" s="4" t="s">
        <v>10</v>
      </c>
      <c r="K44" s="9">
        <v>12749.4</v>
      </c>
      <c r="L44" s="9"/>
      <c r="M44" s="7">
        <v>12749.4</v>
      </c>
    </row>
    <row r="45" spans="1:13" ht="21" x14ac:dyDescent="0.4">
      <c r="A45" s="4" t="s">
        <v>42</v>
      </c>
      <c r="B45" s="4">
        <v>2568</v>
      </c>
      <c r="C45" s="4" t="s">
        <v>7</v>
      </c>
      <c r="D45" s="14" t="s">
        <v>18</v>
      </c>
      <c r="E45" s="4">
        <f t="shared" si="2"/>
        <v>15366</v>
      </c>
      <c r="F45" s="9"/>
      <c r="G45" s="7">
        <v>7683</v>
      </c>
      <c r="H45" s="4" t="s">
        <v>9</v>
      </c>
      <c r="I45" s="4" t="s">
        <v>10</v>
      </c>
      <c r="K45" s="9">
        <v>7683</v>
      </c>
      <c r="L45" s="9"/>
      <c r="M45" s="7">
        <v>7683</v>
      </c>
    </row>
    <row r="46" spans="1:13" ht="21" x14ac:dyDescent="0.4">
      <c r="A46" s="4" t="s">
        <v>42</v>
      </c>
      <c r="B46" s="4">
        <v>2568</v>
      </c>
      <c r="C46" s="4" t="s">
        <v>7</v>
      </c>
      <c r="D46" s="14" t="s">
        <v>18</v>
      </c>
      <c r="E46" s="4">
        <f t="shared" si="2"/>
        <v>11286</v>
      </c>
      <c r="F46" s="9"/>
      <c r="G46" s="7">
        <v>5643</v>
      </c>
      <c r="H46" s="4" t="s">
        <v>9</v>
      </c>
      <c r="I46" s="4" t="s">
        <v>10</v>
      </c>
      <c r="K46" s="9">
        <v>5643</v>
      </c>
      <c r="L46" s="9"/>
      <c r="M46" s="7">
        <v>5643</v>
      </c>
    </row>
    <row r="47" spans="1:13" ht="21" x14ac:dyDescent="0.4">
      <c r="A47" s="4" t="s">
        <v>42</v>
      </c>
      <c r="B47" s="4">
        <v>2568</v>
      </c>
      <c r="C47" s="4" t="s">
        <v>7</v>
      </c>
      <c r="D47" s="14" t="s">
        <v>18</v>
      </c>
      <c r="E47" s="4">
        <f t="shared" si="2"/>
        <v>1490</v>
      </c>
      <c r="F47" s="9"/>
      <c r="G47" s="7">
        <v>745</v>
      </c>
      <c r="H47" s="4" t="s">
        <v>9</v>
      </c>
      <c r="I47" s="4" t="s">
        <v>10</v>
      </c>
      <c r="K47" s="9">
        <v>745</v>
      </c>
      <c r="L47" s="9"/>
      <c r="M47" s="7">
        <v>745</v>
      </c>
    </row>
    <row r="48" spans="1:13" ht="21" x14ac:dyDescent="0.4">
      <c r="A48" s="4" t="s">
        <v>42</v>
      </c>
      <c r="B48" s="4">
        <v>2568</v>
      </c>
      <c r="C48" s="4" t="s">
        <v>7</v>
      </c>
      <c r="D48" s="13" t="s">
        <v>19</v>
      </c>
      <c r="E48" s="4">
        <f t="shared" si="2"/>
        <v>24912.76</v>
      </c>
      <c r="F48" s="8"/>
      <c r="G48" s="7">
        <v>12456.38</v>
      </c>
      <c r="H48" s="4" t="s">
        <v>9</v>
      </c>
      <c r="I48" s="4" t="s">
        <v>10</v>
      </c>
      <c r="K48" s="8">
        <v>12456.38</v>
      </c>
      <c r="L48" s="8"/>
      <c r="M48" s="7">
        <v>12456.38</v>
      </c>
    </row>
    <row r="49" spans="1:13" ht="21" x14ac:dyDescent="0.4">
      <c r="A49" s="4" t="s">
        <v>42</v>
      </c>
      <c r="B49" s="4">
        <v>2568</v>
      </c>
      <c r="C49" s="4" t="s">
        <v>7</v>
      </c>
      <c r="D49" s="13" t="s">
        <v>19</v>
      </c>
      <c r="E49" s="4">
        <f t="shared" si="2"/>
        <v>1222.9000000000001</v>
      </c>
      <c r="F49" s="8"/>
      <c r="G49" s="7">
        <v>611.45000000000005</v>
      </c>
      <c r="H49" s="4" t="s">
        <v>9</v>
      </c>
      <c r="I49" s="4" t="s">
        <v>10</v>
      </c>
      <c r="K49" s="8">
        <v>611.45000000000005</v>
      </c>
      <c r="L49" s="8"/>
      <c r="M49" s="7">
        <v>611.45000000000005</v>
      </c>
    </row>
    <row r="50" spans="1:13" ht="21" x14ac:dyDescent="0.4">
      <c r="A50" s="4" t="s">
        <v>42</v>
      </c>
      <c r="B50" s="4">
        <v>2568</v>
      </c>
      <c r="C50" s="4" t="s">
        <v>7</v>
      </c>
      <c r="D50" s="13" t="s">
        <v>19</v>
      </c>
      <c r="E50" s="4">
        <f t="shared" si="2"/>
        <v>50144.08</v>
      </c>
      <c r="F50" s="8"/>
      <c r="G50" s="7">
        <v>25072.04</v>
      </c>
      <c r="H50" s="4" t="s">
        <v>9</v>
      </c>
      <c r="I50" s="4" t="s">
        <v>10</v>
      </c>
      <c r="K50" s="8">
        <v>25072.04</v>
      </c>
      <c r="L50" s="8"/>
      <c r="M50" s="7">
        <v>25072.04</v>
      </c>
    </row>
    <row r="51" spans="1:13" ht="21" x14ac:dyDescent="0.4">
      <c r="A51" s="4" t="s">
        <v>42</v>
      </c>
      <c r="B51" s="4">
        <v>2568</v>
      </c>
      <c r="C51" s="4" t="s">
        <v>7</v>
      </c>
      <c r="D51" s="13" t="s">
        <v>19</v>
      </c>
      <c r="E51" s="4">
        <f t="shared" si="2"/>
        <v>99995.5</v>
      </c>
      <c r="F51" s="8">
        <v>1100</v>
      </c>
      <c r="G51" s="7">
        <v>7990.5</v>
      </c>
      <c r="H51" s="4" t="s">
        <v>9</v>
      </c>
      <c r="I51" s="4" t="s">
        <v>10</v>
      </c>
      <c r="K51" s="8">
        <v>90905</v>
      </c>
      <c r="L51" s="8"/>
      <c r="M51" s="7">
        <v>9090.5</v>
      </c>
    </row>
    <row r="52" spans="1:13" ht="21" x14ac:dyDescent="0.4">
      <c r="A52" s="4" t="s">
        <v>42</v>
      </c>
      <c r="B52" s="4">
        <v>2568</v>
      </c>
      <c r="C52" s="4" t="s">
        <v>7</v>
      </c>
      <c r="D52" s="13" t="s">
        <v>19</v>
      </c>
      <c r="E52" s="4">
        <f t="shared" si="2"/>
        <v>12000</v>
      </c>
      <c r="F52" s="8"/>
      <c r="G52" s="7">
        <v>6000</v>
      </c>
      <c r="H52" s="4" t="s">
        <v>9</v>
      </c>
      <c r="I52" s="4" t="s">
        <v>10</v>
      </c>
      <c r="K52" s="8">
        <v>6000</v>
      </c>
      <c r="L52" s="8"/>
      <c r="M52" s="7">
        <v>6000</v>
      </c>
    </row>
    <row r="53" spans="1:13" ht="21" x14ac:dyDescent="0.4">
      <c r="A53" s="4" t="s">
        <v>42</v>
      </c>
      <c r="B53" s="4">
        <v>2568</v>
      </c>
      <c r="C53" s="4" t="s">
        <v>7</v>
      </c>
      <c r="D53" s="13" t="s">
        <v>19</v>
      </c>
      <c r="E53" s="4">
        <f t="shared" si="2"/>
        <v>257305</v>
      </c>
      <c r="F53" s="8"/>
      <c r="G53" s="7">
        <v>129296.5</v>
      </c>
      <c r="H53" s="4" t="s">
        <v>9</v>
      </c>
      <c r="I53" s="4" t="s">
        <v>10</v>
      </c>
      <c r="K53" s="8">
        <v>128008.5</v>
      </c>
      <c r="L53" s="8">
        <v>1288</v>
      </c>
      <c r="M53" s="7">
        <v>129296.5</v>
      </c>
    </row>
    <row r="54" spans="1:13" ht="21" x14ac:dyDescent="0.4">
      <c r="A54" s="4" t="s">
        <v>42</v>
      </c>
      <c r="B54" s="4">
        <v>2568</v>
      </c>
      <c r="C54" s="4" t="s">
        <v>7</v>
      </c>
      <c r="D54" s="13" t="s">
        <v>20</v>
      </c>
      <c r="E54" s="4">
        <f t="shared" si="2"/>
        <v>4478728.9400000004</v>
      </c>
      <c r="F54" s="8">
        <v>1701200</v>
      </c>
      <c r="G54" s="7">
        <v>538164.47</v>
      </c>
      <c r="H54" s="4" t="s">
        <v>9</v>
      </c>
      <c r="I54" s="4" t="s">
        <v>10</v>
      </c>
      <c r="K54" s="8">
        <v>2239364.4700000002</v>
      </c>
      <c r="L54" s="8"/>
      <c r="M54" s="7">
        <v>2239364.4700000002</v>
      </c>
    </row>
    <row r="55" spans="1:13" ht="21" x14ac:dyDescent="0.4">
      <c r="A55" s="4" t="s">
        <v>42</v>
      </c>
      <c r="B55" s="4">
        <v>2568</v>
      </c>
      <c r="C55" s="4" t="s">
        <v>7</v>
      </c>
      <c r="D55" s="13" t="s">
        <v>20</v>
      </c>
      <c r="E55" s="4">
        <f t="shared" si="2"/>
        <v>56631</v>
      </c>
      <c r="F55" s="8">
        <v>20240</v>
      </c>
      <c r="G55" s="7">
        <v>14023</v>
      </c>
      <c r="H55" s="4" t="s">
        <v>9</v>
      </c>
      <c r="I55" s="4" t="s">
        <v>10</v>
      </c>
      <c r="K55" s="8">
        <v>22368</v>
      </c>
      <c r="L55" s="8">
        <v>11895</v>
      </c>
      <c r="M55" s="7">
        <v>34263</v>
      </c>
    </row>
    <row r="56" spans="1:13" ht="21" x14ac:dyDescent="0.4">
      <c r="A56" s="4" t="s">
        <v>42</v>
      </c>
      <c r="B56" s="4">
        <v>2568</v>
      </c>
      <c r="C56" s="4" t="s">
        <v>7</v>
      </c>
      <c r="D56" s="14" t="s">
        <v>21</v>
      </c>
      <c r="E56" s="4">
        <f t="shared" si="2"/>
        <v>27212</v>
      </c>
      <c r="F56" s="10"/>
      <c r="G56" s="7">
        <v>13756</v>
      </c>
      <c r="H56" s="4" t="s">
        <v>9</v>
      </c>
      <c r="I56" s="4" t="s">
        <v>10</v>
      </c>
      <c r="K56" s="8">
        <v>13456</v>
      </c>
      <c r="L56" s="8">
        <v>300</v>
      </c>
      <c r="M56" s="7">
        <v>13756</v>
      </c>
    </row>
    <row r="57" spans="1:13" ht="21" x14ac:dyDescent="0.4">
      <c r="A57" s="4" t="s">
        <v>42</v>
      </c>
      <c r="B57" s="4">
        <v>2568</v>
      </c>
      <c r="C57" s="4" t="s">
        <v>7</v>
      </c>
      <c r="D57" s="14" t="s">
        <v>21</v>
      </c>
      <c r="E57" s="4">
        <f t="shared" si="2"/>
        <v>242906</v>
      </c>
      <c r="F57" s="8"/>
      <c r="G57" s="7">
        <v>121453</v>
      </c>
      <c r="H57" s="4" t="s">
        <v>9</v>
      </c>
      <c r="I57" s="4" t="s">
        <v>10</v>
      </c>
      <c r="K57" s="8">
        <v>121453</v>
      </c>
      <c r="L57" s="8"/>
      <c r="M57" s="7">
        <v>121453</v>
      </c>
    </row>
    <row r="58" spans="1:13" ht="21" x14ac:dyDescent="0.4">
      <c r="A58" s="4" t="s">
        <v>42</v>
      </c>
      <c r="B58" s="4">
        <v>2568</v>
      </c>
      <c r="C58" s="4" t="s">
        <v>7</v>
      </c>
      <c r="D58" s="14" t="s">
        <v>21</v>
      </c>
      <c r="E58" s="4">
        <f t="shared" si="2"/>
        <v>19600</v>
      </c>
      <c r="F58" s="8"/>
      <c r="G58" s="7">
        <v>9800</v>
      </c>
      <c r="H58" s="4" t="s">
        <v>9</v>
      </c>
      <c r="I58" s="4" t="s">
        <v>10</v>
      </c>
      <c r="K58" s="8">
        <v>9800</v>
      </c>
      <c r="L58" s="8"/>
      <c r="M58" s="7">
        <v>9800</v>
      </c>
    </row>
    <row r="59" spans="1:13" ht="21" x14ac:dyDescent="0.4">
      <c r="A59" s="4" t="s">
        <v>42</v>
      </c>
      <c r="B59" s="4">
        <v>2568</v>
      </c>
      <c r="C59" s="4" t="s">
        <v>7</v>
      </c>
      <c r="D59" s="14" t="s">
        <v>21</v>
      </c>
      <c r="E59" s="4">
        <f t="shared" si="2"/>
        <v>58374.559999999998</v>
      </c>
      <c r="F59" s="8">
        <v>400</v>
      </c>
      <c r="G59" s="7">
        <v>28787.279999999999</v>
      </c>
      <c r="H59" s="4" t="s">
        <v>9</v>
      </c>
      <c r="I59" s="4" t="s">
        <v>10</v>
      </c>
      <c r="K59" s="8">
        <v>29187.279999999999</v>
      </c>
      <c r="L59" s="8"/>
      <c r="M59" s="7">
        <v>29187.279999999999</v>
      </c>
    </row>
    <row r="60" spans="1:13" ht="21" x14ac:dyDescent="0.4">
      <c r="A60" s="4" t="s">
        <v>42</v>
      </c>
      <c r="B60" s="4">
        <v>2568</v>
      </c>
      <c r="C60" s="4" t="s">
        <v>7</v>
      </c>
      <c r="D60" s="14" t="s">
        <v>21</v>
      </c>
      <c r="E60" s="4">
        <f t="shared" si="2"/>
        <v>12484.8</v>
      </c>
      <c r="F60" s="8"/>
      <c r="G60" s="7">
        <v>6242.4</v>
      </c>
      <c r="H60" s="4" t="s">
        <v>9</v>
      </c>
      <c r="I60" s="4" t="s">
        <v>10</v>
      </c>
      <c r="K60" s="8">
        <v>6242.4</v>
      </c>
      <c r="L60" s="8"/>
      <c r="M60" s="7">
        <v>6242.4</v>
      </c>
    </row>
    <row r="61" spans="1:13" ht="21" x14ac:dyDescent="0.4">
      <c r="A61" s="4" t="s">
        <v>42</v>
      </c>
      <c r="B61" s="4">
        <v>2568</v>
      </c>
      <c r="C61" s="4" t="s">
        <v>7</v>
      </c>
      <c r="D61" s="14" t="s">
        <v>21</v>
      </c>
      <c r="E61" s="4">
        <f t="shared" si="2"/>
        <v>41300</v>
      </c>
      <c r="F61" s="8"/>
      <c r="G61" s="7">
        <v>20650</v>
      </c>
      <c r="H61" s="4" t="s">
        <v>9</v>
      </c>
      <c r="I61" s="4" t="s">
        <v>10</v>
      </c>
      <c r="K61" s="8">
        <v>20650</v>
      </c>
      <c r="L61" s="8"/>
      <c r="M61" s="7">
        <v>20650</v>
      </c>
    </row>
    <row r="62" spans="1:13" ht="21" x14ac:dyDescent="0.4">
      <c r="A62" s="4" t="s">
        <v>42</v>
      </c>
      <c r="B62" s="4">
        <v>2568</v>
      </c>
      <c r="C62" s="4" t="s">
        <v>7</v>
      </c>
      <c r="D62" s="14" t="s">
        <v>21</v>
      </c>
      <c r="E62" s="4">
        <f t="shared" si="2"/>
        <v>4644.76</v>
      </c>
      <c r="F62" s="8"/>
      <c r="G62" s="7">
        <v>2322</v>
      </c>
      <c r="H62" s="4" t="s">
        <v>9</v>
      </c>
      <c r="I62" s="4" t="s">
        <v>10</v>
      </c>
      <c r="K62" s="8">
        <v>2322.38</v>
      </c>
      <c r="L62" s="8"/>
      <c r="M62" s="7">
        <v>2322.38</v>
      </c>
    </row>
    <row r="63" spans="1:13" ht="21" x14ac:dyDescent="0.4">
      <c r="A63" s="4" t="s">
        <v>42</v>
      </c>
      <c r="B63" s="4">
        <v>2568</v>
      </c>
      <c r="C63" s="4" t="s">
        <v>7</v>
      </c>
      <c r="D63" s="14" t="s">
        <v>21</v>
      </c>
      <c r="E63" s="4">
        <f t="shared" si="2"/>
        <v>6566</v>
      </c>
      <c r="F63" s="8"/>
      <c r="G63" s="8">
        <v>3283</v>
      </c>
      <c r="H63" s="4" t="s">
        <v>9</v>
      </c>
      <c r="I63" s="4" t="s">
        <v>10</v>
      </c>
      <c r="K63" s="8">
        <v>3283</v>
      </c>
      <c r="L63" s="8"/>
      <c r="M63" s="8">
        <v>3283</v>
      </c>
    </row>
    <row r="64" spans="1:13" ht="21" x14ac:dyDescent="0.4">
      <c r="A64" s="4" t="s">
        <v>42</v>
      </c>
      <c r="B64" s="4">
        <v>2568</v>
      </c>
      <c r="C64" s="4" t="s">
        <v>7</v>
      </c>
      <c r="D64" s="14" t="s">
        <v>21</v>
      </c>
      <c r="E64" s="4">
        <f t="shared" si="2"/>
        <v>970</v>
      </c>
      <c r="F64" s="8"/>
      <c r="G64" s="7">
        <v>485</v>
      </c>
      <c r="H64" s="4" t="s">
        <v>9</v>
      </c>
      <c r="I64" s="4" t="s">
        <v>10</v>
      </c>
      <c r="K64" s="8">
        <v>485</v>
      </c>
      <c r="L64" s="8"/>
      <c r="M64" s="7">
        <v>485</v>
      </c>
    </row>
    <row r="65" spans="1:13" ht="21" x14ac:dyDescent="0.4">
      <c r="A65" s="4" t="s">
        <v>42</v>
      </c>
      <c r="B65" s="4">
        <v>2568</v>
      </c>
      <c r="C65" s="4" t="s">
        <v>7</v>
      </c>
      <c r="D65" s="14" t="s">
        <v>21</v>
      </c>
      <c r="E65" s="4">
        <f t="shared" si="2"/>
        <v>1420</v>
      </c>
      <c r="F65" s="8"/>
      <c r="G65" s="7">
        <v>710</v>
      </c>
      <c r="H65" s="4" t="s">
        <v>9</v>
      </c>
      <c r="I65" s="4" t="s">
        <v>10</v>
      </c>
      <c r="K65" s="8">
        <v>710</v>
      </c>
      <c r="L65" s="8"/>
      <c r="M65" s="7">
        <v>710</v>
      </c>
    </row>
    <row r="66" spans="1:13" ht="21" x14ac:dyDescent="0.4">
      <c r="A66" s="4" t="s">
        <v>42</v>
      </c>
      <c r="B66" s="4">
        <v>2568</v>
      </c>
      <c r="C66" s="4" t="s">
        <v>7</v>
      </c>
      <c r="D66" s="14" t="s">
        <v>21</v>
      </c>
      <c r="E66" s="4">
        <f t="shared" si="2"/>
        <v>1270</v>
      </c>
      <c r="F66" s="8"/>
      <c r="G66" s="7">
        <v>635</v>
      </c>
      <c r="H66" s="4" t="s">
        <v>9</v>
      </c>
      <c r="I66" s="4" t="s">
        <v>10</v>
      </c>
      <c r="K66" s="8">
        <v>635</v>
      </c>
      <c r="L66" s="8"/>
      <c r="M66" s="7">
        <v>635</v>
      </c>
    </row>
    <row r="67" spans="1:13" ht="21" x14ac:dyDescent="0.4">
      <c r="A67" s="4" t="s">
        <v>42</v>
      </c>
      <c r="B67" s="4">
        <v>2568</v>
      </c>
      <c r="C67" s="4" t="s">
        <v>7</v>
      </c>
      <c r="D67" s="14" t="s">
        <v>21</v>
      </c>
      <c r="E67" s="4">
        <f t="shared" si="2"/>
        <v>19143.8</v>
      </c>
      <c r="F67" s="8"/>
      <c r="G67" s="7">
        <v>9571.9</v>
      </c>
      <c r="H67" s="4" t="s">
        <v>9</v>
      </c>
      <c r="I67" s="4" t="s">
        <v>10</v>
      </c>
      <c r="K67" s="8">
        <v>9571.9</v>
      </c>
      <c r="L67" s="8"/>
      <c r="M67" s="7">
        <v>9571.9</v>
      </c>
    </row>
    <row r="68" spans="1:13" ht="21" x14ac:dyDescent="0.4">
      <c r="A68" s="4" t="s">
        <v>42</v>
      </c>
      <c r="B68" s="4">
        <v>2568</v>
      </c>
      <c r="C68" s="4" t="s">
        <v>7</v>
      </c>
      <c r="D68" s="14" t="s">
        <v>21</v>
      </c>
      <c r="E68" s="4">
        <f t="shared" si="2"/>
        <v>1153</v>
      </c>
      <c r="F68" s="8">
        <v>109.5</v>
      </c>
      <c r="G68" s="7">
        <v>467</v>
      </c>
      <c r="H68" s="4" t="s">
        <v>9</v>
      </c>
      <c r="I68" s="4" t="s">
        <v>10</v>
      </c>
      <c r="K68" s="8">
        <v>576.5</v>
      </c>
      <c r="L68" s="8"/>
      <c r="M68" s="7">
        <v>576.5</v>
      </c>
    </row>
    <row r="69" spans="1:13" ht="21" x14ac:dyDescent="0.4">
      <c r="A69" s="4" t="s">
        <v>42</v>
      </c>
      <c r="B69" s="4">
        <v>2568</v>
      </c>
      <c r="C69" s="4" t="s">
        <v>7</v>
      </c>
      <c r="D69" s="14" t="s">
        <v>21</v>
      </c>
      <c r="E69" s="4">
        <f t="shared" si="2"/>
        <v>2000</v>
      </c>
      <c r="F69" s="8"/>
      <c r="G69" s="7">
        <v>1000</v>
      </c>
      <c r="H69" s="4" t="s">
        <v>9</v>
      </c>
      <c r="I69" s="4" t="s">
        <v>10</v>
      </c>
      <c r="K69" s="8">
        <v>1000</v>
      </c>
      <c r="L69" s="8"/>
      <c r="M69" s="7">
        <v>1000</v>
      </c>
    </row>
    <row r="70" spans="1:13" ht="21" x14ac:dyDescent="0.4">
      <c r="A70" s="4" t="s">
        <v>42</v>
      </c>
      <c r="B70" s="4">
        <v>2568</v>
      </c>
      <c r="C70" s="4" t="s">
        <v>7</v>
      </c>
      <c r="D70" s="14" t="s">
        <v>21</v>
      </c>
      <c r="E70" s="4">
        <f t="shared" ref="E70:E101" si="3">K70+M70</f>
        <v>20400</v>
      </c>
      <c r="F70" s="8"/>
      <c r="G70" s="7">
        <v>10200</v>
      </c>
      <c r="H70" s="4" t="s">
        <v>9</v>
      </c>
      <c r="I70" s="4" t="s">
        <v>10</v>
      </c>
      <c r="K70" s="8">
        <v>10200</v>
      </c>
      <c r="L70" s="8"/>
      <c r="M70" s="7">
        <v>10200</v>
      </c>
    </row>
    <row r="71" spans="1:13" ht="21" x14ac:dyDescent="0.4">
      <c r="A71" s="4" t="s">
        <v>42</v>
      </c>
      <c r="B71" s="4">
        <v>2568</v>
      </c>
      <c r="C71" s="4" t="s">
        <v>7</v>
      </c>
      <c r="D71" s="14" t="s">
        <v>21</v>
      </c>
      <c r="E71" s="4">
        <f t="shared" si="3"/>
        <v>4064</v>
      </c>
      <c r="F71" s="8"/>
      <c r="G71" s="7">
        <v>2032</v>
      </c>
      <c r="H71" s="4" t="s">
        <v>9</v>
      </c>
      <c r="I71" s="4" t="s">
        <v>10</v>
      </c>
      <c r="K71" s="8">
        <v>2032</v>
      </c>
      <c r="L71" s="8"/>
      <c r="M71" s="7">
        <v>2032</v>
      </c>
    </row>
    <row r="72" spans="1:13" x14ac:dyDescent="0.4">
      <c r="A72" s="4" t="s">
        <v>42</v>
      </c>
      <c r="B72" s="4">
        <v>2568</v>
      </c>
      <c r="C72" s="4" t="s">
        <v>7</v>
      </c>
      <c r="D72" s="14" t="s">
        <v>22</v>
      </c>
      <c r="E72" s="4">
        <f t="shared" si="3"/>
        <v>1024</v>
      </c>
      <c r="F72" s="8"/>
      <c r="G72" s="7">
        <v>512</v>
      </c>
      <c r="H72" s="4" t="s">
        <v>9</v>
      </c>
      <c r="I72" s="4" t="s">
        <v>10</v>
      </c>
      <c r="K72" s="8">
        <v>512</v>
      </c>
      <c r="L72" s="8"/>
      <c r="M72" s="7">
        <v>512</v>
      </c>
    </row>
    <row r="73" spans="1:13" x14ac:dyDescent="0.4">
      <c r="A73" s="4" t="s">
        <v>42</v>
      </c>
      <c r="B73" s="4">
        <v>2568</v>
      </c>
      <c r="C73" s="4" t="s">
        <v>7</v>
      </c>
      <c r="D73" s="13" t="s">
        <v>23</v>
      </c>
      <c r="E73" s="4">
        <f t="shared" si="3"/>
        <v>11668</v>
      </c>
      <c r="F73" s="8"/>
      <c r="G73" s="7">
        <v>5834</v>
      </c>
      <c r="H73" s="4" t="s">
        <v>9</v>
      </c>
      <c r="I73" s="4" t="s">
        <v>10</v>
      </c>
      <c r="K73" s="8">
        <v>5834</v>
      </c>
      <c r="L73" s="8"/>
      <c r="M73" s="7">
        <v>5834</v>
      </c>
    </row>
    <row r="74" spans="1:13" x14ac:dyDescent="0.4">
      <c r="A74" s="4" t="s">
        <v>42</v>
      </c>
      <c r="B74" s="4">
        <v>2568</v>
      </c>
      <c r="C74" s="4" t="s">
        <v>7</v>
      </c>
      <c r="D74" s="13" t="s">
        <v>23</v>
      </c>
      <c r="E74" s="4">
        <f t="shared" si="3"/>
        <v>1000</v>
      </c>
      <c r="F74" s="8"/>
      <c r="G74" s="7">
        <v>500</v>
      </c>
      <c r="H74" s="4" t="s">
        <v>9</v>
      </c>
      <c r="I74" s="4" t="s">
        <v>10</v>
      </c>
      <c r="K74" s="8">
        <v>500</v>
      </c>
      <c r="L74" s="8"/>
      <c r="M74" s="7">
        <v>500</v>
      </c>
    </row>
    <row r="75" spans="1:13" x14ac:dyDescent="0.4">
      <c r="A75" s="4" t="s">
        <v>42</v>
      </c>
      <c r="B75" s="4">
        <v>2568</v>
      </c>
      <c r="C75" s="4" t="s">
        <v>7</v>
      </c>
      <c r="D75" s="14" t="s">
        <v>24</v>
      </c>
      <c r="E75" s="4">
        <f t="shared" si="3"/>
        <v>630</v>
      </c>
      <c r="F75" s="8"/>
      <c r="G75" s="7">
        <v>315</v>
      </c>
      <c r="H75" s="4" t="s">
        <v>9</v>
      </c>
      <c r="I75" s="4" t="s">
        <v>10</v>
      </c>
      <c r="K75" s="8">
        <v>315</v>
      </c>
      <c r="L75" s="8"/>
      <c r="M75" s="7">
        <v>315</v>
      </c>
    </row>
    <row r="76" spans="1:13" x14ac:dyDescent="0.4">
      <c r="A76" s="4" t="s">
        <v>42</v>
      </c>
      <c r="B76" s="4">
        <v>2568</v>
      </c>
      <c r="C76" s="4" t="s">
        <v>7</v>
      </c>
      <c r="D76" s="14" t="s">
        <v>24</v>
      </c>
      <c r="E76" s="4">
        <f t="shared" si="3"/>
        <v>287020</v>
      </c>
      <c r="F76" s="8"/>
      <c r="G76" s="7">
        <v>143510</v>
      </c>
      <c r="H76" s="4" t="s">
        <v>9</v>
      </c>
      <c r="I76" s="4" t="s">
        <v>10</v>
      </c>
      <c r="K76" s="8">
        <v>143510</v>
      </c>
      <c r="L76" s="8"/>
      <c r="M76" s="7">
        <v>143510</v>
      </c>
    </row>
    <row r="77" spans="1:13" x14ac:dyDescent="0.4">
      <c r="A77" s="4" t="s">
        <v>42</v>
      </c>
      <c r="B77" s="4">
        <v>2568</v>
      </c>
      <c r="C77" s="4" t="s">
        <v>7</v>
      </c>
      <c r="D77" s="14" t="s">
        <v>24</v>
      </c>
      <c r="E77" s="4">
        <f t="shared" si="3"/>
        <v>32365.42</v>
      </c>
      <c r="F77" s="8"/>
      <c r="G77" s="7">
        <v>16182.71</v>
      </c>
      <c r="H77" s="4" t="s">
        <v>9</v>
      </c>
      <c r="I77" s="4" t="s">
        <v>10</v>
      </c>
      <c r="K77" s="8">
        <v>16182.71</v>
      </c>
      <c r="L77" s="8"/>
      <c r="M77" s="7">
        <v>16182.71</v>
      </c>
    </row>
    <row r="78" spans="1:13" x14ac:dyDescent="0.4">
      <c r="A78" s="4" t="s">
        <v>42</v>
      </c>
      <c r="B78" s="4">
        <v>2568</v>
      </c>
      <c r="C78" s="4" t="s">
        <v>7</v>
      </c>
      <c r="D78" s="14" t="s">
        <v>24</v>
      </c>
      <c r="E78" s="4">
        <f t="shared" si="3"/>
        <v>7200</v>
      </c>
      <c r="F78" s="8"/>
      <c r="G78" s="7">
        <v>3600</v>
      </c>
      <c r="H78" s="4" t="s">
        <v>9</v>
      </c>
      <c r="I78" s="4" t="s">
        <v>10</v>
      </c>
      <c r="K78" s="8">
        <v>3600</v>
      </c>
      <c r="L78" s="8"/>
      <c r="M78" s="7">
        <v>3600</v>
      </c>
    </row>
    <row r="79" spans="1:13" x14ac:dyDescent="0.4">
      <c r="A79" s="4" t="s">
        <v>42</v>
      </c>
      <c r="B79" s="4">
        <v>2568</v>
      </c>
      <c r="C79" s="4" t="s">
        <v>7</v>
      </c>
      <c r="D79" s="14" t="s">
        <v>24</v>
      </c>
      <c r="E79" s="4">
        <f t="shared" si="3"/>
        <v>112692</v>
      </c>
      <c r="F79" s="8"/>
      <c r="G79" s="7">
        <v>10451</v>
      </c>
      <c r="H79" s="4" t="s">
        <v>9</v>
      </c>
      <c r="I79" s="4" t="s">
        <v>10</v>
      </c>
      <c r="K79" s="8">
        <v>102241</v>
      </c>
      <c r="L79" s="8">
        <v>2280</v>
      </c>
      <c r="M79" s="7">
        <v>10451</v>
      </c>
    </row>
    <row r="80" spans="1:13" x14ac:dyDescent="0.4">
      <c r="A80" s="4" t="s">
        <v>42</v>
      </c>
      <c r="B80" s="4">
        <v>2568</v>
      </c>
      <c r="C80" s="4" t="s">
        <v>7</v>
      </c>
      <c r="D80" s="14" t="s">
        <v>24</v>
      </c>
      <c r="E80" s="4">
        <f t="shared" si="3"/>
        <v>2702</v>
      </c>
      <c r="F80" s="8"/>
      <c r="G80" s="7">
        <v>1351</v>
      </c>
      <c r="H80" s="4" t="s">
        <v>9</v>
      </c>
      <c r="I80" s="4" t="s">
        <v>10</v>
      </c>
      <c r="K80" s="8">
        <v>1351</v>
      </c>
      <c r="L80" s="8"/>
      <c r="M80" s="7">
        <v>1351</v>
      </c>
    </row>
    <row r="81" spans="1:13" x14ac:dyDescent="0.4">
      <c r="A81" s="4" t="s">
        <v>42</v>
      </c>
      <c r="B81" s="4">
        <v>2568</v>
      </c>
      <c r="C81" s="4" t="s">
        <v>7</v>
      </c>
      <c r="D81" s="14" t="s">
        <v>25</v>
      </c>
      <c r="E81" s="4">
        <f t="shared" si="3"/>
        <v>24022</v>
      </c>
      <c r="F81" s="8"/>
      <c r="G81" s="7">
        <v>12011</v>
      </c>
      <c r="H81" s="4" t="s">
        <v>9</v>
      </c>
      <c r="I81" s="4" t="s">
        <v>10</v>
      </c>
      <c r="K81" s="8">
        <v>12011</v>
      </c>
      <c r="L81" s="8"/>
      <c r="M81" s="7">
        <v>12011</v>
      </c>
    </row>
    <row r="82" spans="1:13" x14ac:dyDescent="0.4">
      <c r="A82" s="4" t="s">
        <v>42</v>
      </c>
      <c r="B82" s="4">
        <v>2568</v>
      </c>
      <c r="C82" s="4" t="s">
        <v>7</v>
      </c>
      <c r="D82" s="14" t="s">
        <v>25</v>
      </c>
      <c r="E82" s="4">
        <f t="shared" si="3"/>
        <v>44376</v>
      </c>
      <c r="F82" s="8"/>
      <c r="G82" s="7">
        <v>22188</v>
      </c>
      <c r="H82" s="4" t="s">
        <v>9</v>
      </c>
      <c r="I82" s="4" t="s">
        <v>10</v>
      </c>
      <c r="K82" s="8">
        <v>22188</v>
      </c>
      <c r="L82" s="8"/>
      <c r="M82" s="7">
        <v>22188</v>
      </c>
    </row>
    <row r="83" spans="1:13" x14ac:dyDescent="0.4">
      <c r="A83" s="4" t="s">
        <v>42</v>
      </c>
      <c r="B83" s="4">
        <v>2568</v>
      </c>
      <c r="C83" s="4" t="s">
        <v>7</v>
      </c>
      <c r="D83" s="14" t="s">
        <v>25</v>
      </c>
      <c r="E83" s="4">
        <f t="shared" si="3"/>
        <v>5795</v>
      </c>
      <c r="F83" s="8">
        <v>1549.5</v>
      </c>
      <c r="G83" s="7">
        <v>1348</v>
      </c>
      <c r="H83" s="4" t="s">
        <v>9</v>
      </c>
      <c r="I83" s="4" t="s">
        <v>10</v>
      </c>
      <c r="K83" s="8">
        <v>2897.5</v>
      </c>
      <c r="L83" s="8"/>
      <c r="M83" s="7">
        <v>2897.5</v>
      </c>
    </row>
    <row r="84" spans="1:13" x14ac:dyDescent="0.4">
      <c r="A84" s="4" t="s">
        <v>42</v>
      </c>
      <c r="B84" s="4">
        <v>2568</v>
      </c>
      <c r="C84" s="4" t="s">
        <v>7</v>
      </c>
      <c r="D84" s="14" t="s">
        <v>25</v>
      </c>
      <c r="E84" s="4">
        <f t="shared" si="3"/>
        <v>380</v>
      </c>
      <c r="F84" s="8"/>
      <c r="G84" s="8">
        <v>190</v>
      </c>
      <c r="H84" s="4" t="s">
        <v>9</v>
      </c>
      <c r="I84" s="4" t="s">
        <v>10</v>
      </c>
      <c r="K84" s="8">
        <v>190</v>
      </c>
      <c r="L84" s="8"/>
      <c r="M84" s="7">
        <v>190</v>
      </c>
    </row>
    <row r="85" spans="1:13" x14ac:dyDescent="0.4">
      <c r="A85" s="4" t="s">
        <v>42</v>
      </c>
      <c r="B85" s="4">
        <v>2568</v>
      </c>
      <c r="C85" s="4" t="s">
        <v>7</v>
      </c>
      <c r="D85" s="14" t="s">
        <v>25</v>
      </c>
      <c r="E85" s="4">
        <f t="shared" si="3"/>
        <v>825.44</v>
      </c>
      <c r="F85" s="8"/>
      <c r="G85" s="7">
        <v>412.72</v>
      </c>
      <c r="H85" s="4" t="s">
        <v>9</v>
      </c>
      <c r="I85" s="4" t="s">
        <v>10</v>
      </c>
      <c r="K85" s="8">
        <v>412.72</v>
      </c>
      <c r="L85" s="8"/>
      <c r="M85" s="8">
        <v>412.72</v>
      </c>
    </row>
    <row r="86" spans="1:13" x14ac:dyDescent="0.4">
      <c r="A86" s="4" t="s">
        <v>42</v>
      </c>
      <c r="B86" s="4">
        <v>2568</v>
      </c>
      <c r="C86" s="4" t="s">
        <v>7</v>
      </c>
      <c r="D86" s="14" t="s">
        <v>25</v>
      </c>
      <c r="E86" s="4">
        <f t="shared" si="3"/>
        <v>2400</v>
      </c>
      <c r="F86" s="8"/>
      <c r="G86" s="7">
        <v>1200</v>
      </c>
      <c r="H86" s="4" t="s">
        <v>9</v>
      </c>
      <c r="I86" s="4" t="s">
        <v>10</v>
      </c>
      <c r="K86" s="8">
        <v>1200</v>
      </c>
      <c r="L86" s="8"/>
      <c r="M86" s="7">
        <v>1200</v>
      </c>
    </row>
    <row r="87" spans="1:13" x14ac:dyDescent="0.4">
      <c r="A87" s="4" t="s">
        <v>42</v>
      </c>
      <c r="B87" s="4">
        <v>2568</v>
      </c>
      <c r="C87" s="4" t="s">
        <v>7</v>
      </c>
      <c r="D87" s="14" t="s">
        <v>25</v>
      </c>
      <c r="E87" s="4">
        <f t="shared" si="3"/>
        <v>5164</v>
      </c>
      <c r="F87" s="8"/>
      <c r="G87" s="7">
        <v>2597</v>
      </c>
      <c r="H87" s="4" t="s">
        <v>9</v>
      </c>
      <c r="I87" s="4" t="s">
        <v>10</v>
      </c>
      <c r="K87" s="8">
        <v>2597</v>
      </c>
      <c r="L87" s="8"/>
      <c r="M87" s="7">
        <v>2567</v>
      </c>
    </row>
    <row r="88" spans="1:13" x14ac:dyDescent="0.4">
      <c r="A88" s="4" t="s">
        <v>42</v>
      </c>
      <c r="B88" s="4">
        <v>2568</v>
      </c>
      <c r="C88" s="4" t="s">
        <v>7</v>
      </c>
      <c r="D88" s="13" t="s">
        <v>26</v>
      </c>
      <c r="E88" s="4">
        <f t="shared" si="3"/>
        <v>25823</v>
      </c>
      <c r="F88" s="8"/>
      <c r="G88" s="7">
        <v>12911.5</v>
      </c>
      <c r="H88" s="4" t="s">
        <v>9</v>
      </c>
      <c r="I88" s="4" t="s">
        <v>10</v>
      </c>
      <c r="K88" s="8">
        <v>12911.5</v>
      </c>
      <c r="L88" s="8"/>
      <c r="M88" s="7">
        <v>12911.5</v>
      </c>
    </row>
    <row r="89" spans="1:13" x14ac:dyDescent="0.4">
      <c r="A89" s="4" t="s">
        <v>42</v>
      </c>
      <c r="B89" s="4">
        <v>2568</v>
      </c>
      <c r="C89" s="4" t="s">
        <v>7</v>
      </c>
      <c r="D89" s="14" t="s">
        <v>27</v>
      </c>
      <c r="E89" s="4">
        <f t="shared" si="3"/>
        <v>3155</v>
      </c>
      <c r="F89" s="8"/>
      <c r="G89" s="7">
        <v>1577.5</v>
      </c>
      <c r="H89" s="4" t="s">
        <v>9</v>
      </c>
      <c r="I89" s="4" t="s">
        <v>10</v>
      </c>
      <c r="K89" s="8">
        <v>1577.5</v>
      </c>
      <c r="L89" s="8"/>
      <c r="M89" s="7">
        <v>1577.5</v>
      </c>
    </row>
    <row r="90" spans="1:13" x14ac:dyDescent="0.4">
      <c r="A90" s="4" t="s">
        <v>42</v>
      </c>
      <c r="B90" s="4">
        <v>2568</v>
      </c>
      <c r="C90" s="4" t="s">
        <v>7</v>
      </c>
      <c r="D90" s="14" t="s">
        <v>27</v>
      </c>
      <c r="E90" s="4">
        <f t="shared" si="3"/>
        <v>11518</v>
      </c>
      <c r="F90" s="8">
        <v>1335</v>
      </c>
      <c r="G90" s="7">
        <v>4774</v>
      </c>
      <c r="H90" s="4" t="s">
        <v>9</v>
      </c>
      <c r="I90" s="4" t="s">
        <v>10</v>
      </c>
      <c r="K90" s="8">
        <v>5409</v>
      </c>
      <c r="L90" s="8">
        <v>700</v>
      </c>
      <c r="M90" s="7">
        <v>6109</v>
      </c>
    </row>
    <row r="91" spans="1:13" x14ac:dyDescent="0.4">
      <c r="A91" s="4" t="s">
        <v>42</v>
      </c>
      <c r="B91" s="4">
        <v>2568</v>
      </c>
      <c r="C91" s="4" t="s">
        <v>7</v>
      </c>
      <c r="D91" s="14" t="s">
        <v>27</v>
      </c>
      <c r="E91" s="4">
        <f t="shared" si="3"/>
        <v>9003</v>
      </c>
      <c r="F91" s="8">
        <v>500</v>
      </c>
      <c r="G91" s="7">
        <v>4001.5</v>
      </c>
      <c r="H91" s="4" t="s">
        <v>9</v>
      </c>
      <c r="I91" s="4" t="s">
        <v>10</v>
      </c>
      <c r="K91" s="8">
        <v>4501.5</v>
      </c>
      <c r="L91" s="8"/>
      <c r="M91" s="7">
        <v>4501.5</v>
      </c>
    </row>
    <row r="92" spans="1:13" x14ac:dyDescent="0.4">
      <c r="A92" s="4" t="s">
        <v>42</v>
      </c>
      <c r="B92" s="4">
        <v>2568</v>
      </c>
      <c r="C92" s="4" t="s">
        <v>7</v>
      </c>
      <c r="D92" s="14" t="s">
        <v>27</v>
      </c>
      <c r="E92" s="4">
        <f t="shared" si="3"/>
        <v>3627.4</v>
      </c>
      <c r="F92" s="8"/>
      <c r="G92" s="7">
        <v>1813.7</v>
      </c>
      <c r="H92" s="4" t="s">
        <v>9</v>
      </c>
      <c r="I92" s="4" t="s">
        <v>10</v>
      </c>
      <c r="K92" s="8">
        <v>1813.7</v>
      </c>
      <c r="L92" s="8"/>
      <c r="M92" s="7">
        <v>1813.7</v>
      </c>
    </row>
    <row r="93" spans="1:13" x14ac:dyDescent="0.4">
      <c r="A93" s="4" t="s">
        <v>42</v>
      </c>
      <c r="B93" s="4">
        <v>2568</v>
      </c>
      <c r="C93" s="4" t="s">
        <v>7</v>
      </c>
      <c r="D93" s="14" t="s">
        <v>27</v>
      </c>
      <c r="E93" s="4">
        <f t="shared" si="3"/>
        <v>59594.92</v>
      </c>
      <c r="F93" s="8"/>
      <c r="G93" s="7">
        <v>29797.46</v>
      </c>
      <c r="H93" s="4" t="s">
        <v>9</v>
      </c>
      <c r="I93" s="4" t="s">
        <v>10</v>
      </c>
      <c r="K93" s="8">
        <v>29797.46</v>
      </c>
      <c r="L93" s="8"/>
      <c r="M93" s="7">
        <v>29797.46</v>
      </c>
    </row>
    <row r="94" spans="1:13" x14ac:dyDescent="0.4">
      <c r="A94" s="4" t="s">
        <v>42</v>
      </c>
      <c r="B94" s="4">
        <v>2568</v>
      </c>
      <c r="C94" s="4" t="s">
        <v>7</v>
      </c>
      <c r="D94" s="14" t="s">
        <v>27</v>
      </c>
      <c r="E94" s="4">
        <f t="shared" si="3"/>
        <v>11000000</v>
      </c>
      <c r="F94" s="8">
        <v>7200000</v>
      </c>
      <c r="G94" s="7">
        <v>300000</v>
      </c>
      <c r="H94" s="4" t="s">
        <v>9</v>
      </c>
      <c r="I94" s="4" t="s">
        <v>10</v>
      </c>
      <c r="K94" s="8">
        <v>3500000</v>
      </c>
      <c r="L94" s="8">
        <v>4000000</v>
      </c>
      <c r="M94" s="7">
        <v>7500000</v>
      </c>
    </row>
    <row r="95" spans="1:13" x14ac:dyDescent="0.4">
      <c r="A95" s="4" t="s">
        <v>42</v>
      </c>
      <c r="B95" s="4">
        <v>2568</v>
      </c>
      <c r="C95" s="4" t="s">
        <v>7</v>
      </c>
      <c r="D95" s="14" t="s">
        <v>27</v>
      </c>
      <c r="E95" s="4">
        <f t="shared" si="3"/>
        <v>234896.46</v>
      </c>
      <c r="F95" s="8">
        <v>56977</v>
      </c>
      <c r="G95" s="7">
        <v>60471.23</v>
      </c>
      <c r="H95" s="4" t="s">
        <v>9</v>
      </c>
      <c r="I95" s="4" t="s">
        <v>10</v>
      </c>
      <c r="K95" s="8">
        <v>117448.23</v>
      </c>
      <c r="L95" s="8"/>
      <c r="M95" s="8">
        <v>117448.23</v>
      </c>
    </row>
    <row r="96" spans="1:13" x14ac:dyDescent="0.4">
      <c r="A96" s="4" t="s">
        <v>42</v>
      </c>
      <c r="B96" s="4">
        <v>2568</v>
      </c>
      <c r="C96" s="4" t="s">
        <v>7</v>
      </c>
      <c r="D96" s="14" t="s">
        <v>27</v>
      </c>
      <c r="E96" s="4">
        <f t="shared" si="3"/>
        <v>5976</v>
      </c>
      <c r="F96" s="8"/>
      <c r="G96" s="7">
        <v>3238</v>
      </c>
      <c r="H96" s="4" t="s">
        <v>9</v>
      </c>
      <c r="I96" s="4" t="s">
        <v>10</v>
      </c>
      <c r="K96" s="8">
        <v>2738</v>
      </c>
      <c r="L96" s="8">
        <v>500</v>
      </c>
      <c r="M96" s="7">
        <v>3238</v>
      </c>
    </row>
    <row r="97" spans="1:13" x14ac:dyDescent="0.4">
      <c r="A97" s="4" t="s">
        <v>42</v>
      </c>
      <c r="B97" s="4">
        <v>2568</v>
      </c>
      <c r="C97" s="4" t="s">
        <v>7</v>
      </c>
      <c r="D97" s="14" t="s">
        <v>27</v>
      </c>
      <c r="E97" s="4">
        <f t="shared" si="3"/>
        <v>720</v>
      </c>
      <c r="F97" s="8"/>
      <c r="G97" s="7">
        <v>360</v>
      </c>
      <c r="H97" s="4" t="s">
        <v>9</v>
      </c>
      <c r="I97" s="4" t="s">
        <v>10</v>
      </c>
      <c r="K97" s="8">
        <v>360</v>
      </c>
      <c r="L97" s="8"/>
      <c r="M97" s="7">
        <v>360</v>
      </c>
    </row>
    <row r="98" spans="1:13" x14ac:dyDescent="0.4">
      <c r="A98" s="4" t="s">
        <v>42</v>
      </c>
      <c r="B98" s="4">
        <v>2568</v>
      </c>
      <c r="C98" s="4" t="s">
        <v>7</v>
      </c>
      <c r="D98" s="14" t="s">
        <v>27</v>
      </c>
      <c r="E98" s="4">
        <f t="shared" si="3"/>
        <v>14568.71</v>
      </c>
      <c r="F98" s="8"/>
      <c r="G98" s="7">
        <v>7292.71</v>
      </c>
      <c r="H98" s="4" t="s">
        <v>9</v>
      </c>
      <c r="I98" s="4" t="s">
        <v>10</v>
      </c>
      <c r="K98" s="8">
        <v>7276</v>
      </c>
      <c r="L98" s="8">
        <v>16.71</v>
      </c>
      <c r="M98" s="7">
        <v>7292.71</v>
      </c>
    </row>
    <row r="99" spans="1:13" x14ac:dyDescent="0.4">
      <c r="A99" s="4" t="s">
        <v>42</v>
      </c>
      <c r="B99" s="4">
        <v>2568</v>
      </c>
      <c r="C99" s="4" t="s">
        <v>7</v>
      </c>
      <c r="D99" s="14" t="s">
        <v>27</v>
      </c>
      <c r="E99" s="4">
        <f t="shared" si="3"/>
        <v>16290.4</v>
      </c>
      <c r="F99" s="8">
        <v>5219.45</v>
      </c>
      <c r="G99" s="7">
        <v>2925.75</v>
      </c>
      <c r="H99" s="4" t="s">
        <v>9</v>
      </c>
      <c r="I99" s="4" t="s">
        <v>10</v>
      </c>
      <c r="K99" s="8">
        <v>8145.2</v>
      </c>
      <c r="L99" s="8"/>
      <c r="M99" s="7">
        <v>8145.2</v>
      </c>
    </row>
    <row r="100" spans="1:13" x14ac:dyDescent="0.4">
      <c r="A100" s="4" t="s">
        <v>42</v>
      </c>
      <c r="B100" s="4">
        <v>2568</v>
      </c>
      <c r="C100" s="4" t="s">
        <v>7</v>
      </c>
      <c r="D100" s="14" t="s">
        <v>27</v>
      </c>
      <c r="E100" s="4">
        <f t="shared" si="3"/>
        <v>28566</v>
      </c>
      <c r="F100" s="8">
        <v>6319</v>
      </c>
      <c r="G100" s="7">
        <v>7964</v>
      </c>
      <c r="H100" s="4" t="s">
        <v>9</v>
      </c>
      <c r="I100" s="4" t="s">
        <v>10</v>
      </c>
      <c r="K100" s="8">
        <v>14283</v>
      </c>
      <c r="L100" s="8"/>
      <c r="M100" s="7">
        <v>14283</v>
      </c>
    </row>
    <row r="101" spans="1:13" x14ac:dyDescent="0.4">
      <c r="A101" s="4" t="s">
        <v>42</v>
      </c>
      <c r="B101" s="4">
        <v>2568</v>
      </c>
      <c r="C101" s="4" t="s">
        <v>7</v>
      </c>
      <c r="D101" s="14" t="s">
        <v>28</v>
      </c>
      <c r="E101" s="4">
        <f t="shared" si="3"/>
        <v>10165.58</v>
      </c>
      <c r="F101" s="8">
        <v>5082.79</v>
      </c>
      <c r="G101" s="26"/>
      <c r="H101" s="4" t="s">
        <v>9</v>
      </c>
      <c r="I101" s="4" t="s">
        <v>10</v>
      </c>
      <c r="K101" s="8">
        <v>5082.79</v>
      </c>
      <c r="L101" s="8"/>
      <c r="M101" s="7">
        <v>5082.79</v>
      </c>
    </row>
    <row r="102" spans="1:13" x14ac:dyDescent="0.4">
      <c r="A102" s="4" t="s">
        <v>42</v>
      </c>
      <c r="B102" s="4">
        <v>2568</v>
      </c>
      <c r="C102" s="4" t="s">
        <v>7</v>
      </c>
      <c r="D102" s="14" t="s">
        <v>29</v>
      </c>
      <c r="E102" s="4">
        <f t="shared" ref="E102:E107" si="4">K102+M102</f>
        <v>856744</v>
      </c>
      <c r="F102" s="8">
        <v>196249</v>
      </c>
      <c r="G102" s="7">
        <v>232123</v>
      </c>
      <c r="H102" s="4" t="s">
        <v>9</v>
      </c>
      <c r="I102" s="4" t="s">
        <v>10</v>
      </c>
      <c r="K102" s="8">
        <v>428372</v>
      </c>
      <c r="L102" s="8"/>
      <c r="M102" s="7">
        <v>428372</v>
      </c>
    </row>
    <row r="103" spans="1:13" x14ac:dyDescent="0.4">
      <c r="A103" s="4" t="s">
        <v>42</v>
      </c>
      <c r="B103" s="4">
        <v>2568</v>
      </c>
      <c r="C103" s="4" t="s">
        <v>7</v>
      </c>
      <c r="D103" s="14" t="s">
        <v>29</v>
      </c>
      <c r="E103" s="4">
        <f t="shared" si="4"/>
        <v>902526</v>
      </c>
      <c r="F103" s="8">
        <v>271105.26</v>
      </c>
      <c r="G103" s="7">
        <v>185787.74</v>
      </c>
      <c r="H103" s="4" t="s">
        <v>9</v>
      </c>
      <c r="I103" s="4" t="s">
        <v>10</v>
      </c>
      <c r="K103" s="8">
        <v>445633</v>
      </c>
      <c r="L103" s="8">
        <v>11260</v>
      </c>
      <c r="M103" s="7">
        <v>456893</v>
      </c>
    </row>
    <row r="104" spans="1:13" x14ac:dyDescent="0.4">
      <c r="A104" s="4" t="s">
        <v>42</v>
      </c>
      <c r="B104" s="4">
        <v>2568</v>
      </c>
      <c r="C104" s="4" t="s">
        <v>7</v>
      </c>
      <c r="D104" s="14" t="s">
        <v>29</v>
      </c>
      <c r="E104" s="4">
        <f t="shared" si="4"/>
        <v>7365.2000000000007</v>
      </c>
      <c r="F104" s="8"/>
      <c r="G104" s="7">
        <v>4132.6000000000004</v>
      </c>
      <c r="H104" s="4" t="s">
        <v>9</v>
      </c>
      <c r="I104" s="4" t="s">
        <v>10</v>
      </c>
      <c r="K104" s="8">
        <v>3232.6</v>
      </c>
      <c r="L104" s="8">
        <v>900</v>
      </c>
      <c r="M104" s="7">
        <v>4132.6000000000004</v>
      </c>
    </row>
    <row r="105" spans="1:13" x14ac:dyDescent="0.4">
      <c r="A105" s="4" t="s">
        <v>42</v>
      </c>
      <c r="B105" s="4">
        <v>2568</v>
      </c>
      <c r="C105" s="4" t="s">
        <v>7</v>
      </c>
      <c r="D105" s="14" t="s">
        <v>29</v>
      </c>
      <c r="E105" s="4">
        <f t="shared" si="4"/>
        <v>26772</v>
      </c>
      <c r="F105" s="8"/>
      <c r="G105" s="7">
        <v>13386</v>
      </c>
      <c r="H105" s="4" t="s">
        <v>9</v>
      </c>
      <c r="I105" s="4" t="s">
        <v>10</v>
      </c>
      <c r="K105" s="8">
        <v>13386</v>
      </c>
      <c r="L105" s="8"/>
      <c r="M105" s="7">
        <v>13386</v>
      </c>
    </row>
    <row r="106" spans="1:13" x14ac:dyDescent="0.4">
      <c r="A106" s="4" t="s">
        <v>42</v>
      </c>
      <c r="B106" s="4">
        <v>2568</v>
      </c>
      <c r="C106" s="4" t="s">
        <v>7</v>
      </c>
      <c r="D106" s="14" t="s">
        <v>29</v>
      </c>
      <c r="E106" s="4">
        <f t="shared" si="4"/>
        <v>116000</v>
      </c>
      <c r="F106" s="8"/>
      <c r="G106" s="7">
        <v>58000</v>
      </c>
      <c r="H106" s="4" t="s">
        <v>9</v>
      </c>
      <c r="I106" s="4" t="s">
        <v>10</v>
      </c>
      <c r="K106" s="8">
        <v>58000</v>
      </c>
      <c r="L106" s="8"/>
      <c r="M106" s="7">
        <v>58000</v>
      </c>
    </row>
    <row r="107" spans="1:13" x14ac:dyDescent="0.4">
      <c r="A107" s="4" t="s">
        <v>42</v>
      </c>
      <c r="B107" s="4">
        <v>2568</v>
      </c>
      <c r="C107" s="4" t="s">
        <v>7</v>
      </c>
      <c r="D107" s="15" t="s">
        <v>30</v>
      </c>
      <c r="E107" s="4">
        <f t="shared" si="4"/>
        <v>274</v>
      </c>
      <c r="F107" s="8"/>
      <c r="G107" s="7">
        <v>137</v>
      </c>
      <c r="H107" s="4" t="s">
        <v>9</v>
      </c>
      <c r="I107" s="4" t="s">
        <v>10</v>
      </c>
      <c r="K107" s="8">
        <v>137</v>
      </c>
      <c r="L107" s="8"/>
      <c r="M107" s="7">
        <v>137</v>
      </c>
    </row>
    <row r="108" spans="1:13" x14ac:dyDescent="0.4">
      <c r="A108" s="4" t="s">
        <v>42</v>
      </c>
      <c r="B108" s="4">
        <v>2568</v>
      </c>
      <c r="C108" s="4" t="s">
        <v>7</v>
      </c>
      <c r="D108" s="15" t="s">
        <v>30</v>
      </c>
      <c r="E108" s="4">
        <f>K108+L108+M108</f>
        <v>20322</v>
      </c>
      <c r="F108" s="8"/>
      <c r="G108" s="7">
        <v>10161</v>
      </c>
      <c r="H108" s="4" t="s">
        <v>9</v>
      </c>
      <c r="I108" s="4" t="s">
        <v>10</v>
      </c>
      <c r="K108" s="8">
        <v>3691</v>
      </c>
      <c r="L108" s="8">
        <v>6470</v>
      </c>
      <c r="M108" s="7">
        <v>10161</v>
      </c>
    </row>
    <row r="109" spans="1:13" x14ac:dyDescent="0.4">
      <c r="A109" s="4" t="s">
        <v>42</v>
      </c>
      <c r="B109" s="4">
        <v>2568</v>
      </c>
      <c r="C109" s="4" t="s">
        <v>7</v>
      </c>
      <c r="D109" s="15" t="s">
        <v>30</v>
      </c>
      <c r="E109" s="4">
        <f>K109+L109+M109</f>
        <v>4088</v>
      </c>
      <c r="F109" s="8"/>
      <c r="G109" s="7">
        <v>2044</v>
      </c>
      <c r="H109" s="4" t="s">
        <v>9</v>
      </c>
      <c r="I109" s="4" t="s">
        <v>10</v>
      </c>
      <c r="K109" s="8">
        <v>1344</v>
      </c>
      <c r="L109" s="8">
        <v>700</v>
      </c>
      <c r="M109" s="7">
        <v>2044</v>
      </c>
    </row>
    <row r="110" spans="1:13" x14ac:dyDescent="0.4">
      <c r="A110" s="4" t="s">
        <v>42</v>
      </c>
      <c r="B110" s="4">
        <v>2568</v>
      </c>
      <c r="C110" s="4" t="s">
        <v>7</v>
      </c>
      <c r="D110" s="15" t="s">
        <v>30</v>
      </c>
      <c r="E110" s="4">
        <f t="shared" ref="E110:E124" si="5">K110+M110</f>
        <v>8249.6</v>
      </c>
      <c r="F110" s="8"/>
      <c r="G110" s="7">
        <v>4124.8</v>
      </c>
      <c r="H110" s="4" t="s">
        <v>9</v>
      </c>
      <c r="I110" s="4" t="s">
        <v>10</v>
      </c>
      <c r="K110" s="8">
        <v>4124.8</v>
      </c>
      <c r="L110" s="8"/>
      <c r="M110" s="7">
        <v>4124.8</v>
      </c>
    </row>
    <row r="111" spans="1:13" x14ac:dyDescent="0.4">
      <c r="A111" s="4" t="s">
        <v>42</v>
      </c>
      <c r="B111" s="4">
        <v>2568</v>
      </c>
      <c r="C111" s="4" t="s">
        <v>7</v>
      </c>
      <c r="D111" s="15" t="s">
        <v>30</v>
      </c>
      <c r="E111" s="4">
        <f t="shared" si="5"/>
        <v>1110</v>
      </c>
      <c r="F111" s="8"/>
      <c r="G111" s="7">
        <v>555</v>
      </c>
      <c r="H111" s="4" t="s">
        <v>9</v>
      </c>
      <c r="I111" s="4" t="s">
        <v>10</v>
      </c>
      <c r="K111" s="8">
        <v>555</v>
      </c>
      <c r="L111" s="8"/>
      <c r="M111" s="7">
        <v>555</v>
      </c>
    </row>
    <row r="112" spans="1:13" x14ac:dyDescent="0.4">
      <c r="A112" s="4" t="s">
        <v>42</v>
      </c>
      <c r="B112" s="4">
        <v>2568</v>
      </c>
      <c r="C112" s="4" t="s">
        <v>7</v>
      </c>
      <c r="D112" s="15" t="s">
        <v>30</v>
      </c>
      <c r="E112" s="4">
        <f t="shared" si="5"/>
        <v>12900</v>
      </c>
      <c r="F112" s="8"/>
      <c r="G112" s="7">
        <v>6450</v>
      </c>
      <c r="H112" s="4" t="s">
        <v>9</v>
      </c>
      <c r="I112" s="4" t="s">
        <v>10</v>
      </c>
      <c r="K112" s="8">
        <v>6450</v>
      </c>
      <c r="L112" s="8"/>
      <c r="M112" s="7">
        <v>6450</v>
      </c>
    </row>
    <row r="113" spans="1:13" x14ac:dyDescent="0.4">
      <c r="A113" s="4" t="s">
        <v>42</v>
      </c>
      <c r="B113" s="4">
        <v>2568</v>
      </c>
      <c r="C113" s="4" t="s">
        <v>7</v>
      </c>
      <c r="D113" s="15" t="s">
        <v>30</v>
      </c>
      <c r="E113" s="4">
        <f t="shared" si="5"/>
        <v>8200</v>
      </c>
      <c r="F113" s="8"/>
      <c r="G113" s="7">
        <v>4100</v>
      </c>
      <c r="H113" s="4" t="s">
        <v>9</v>
      </c>
      <c r="I113" s="4" t="s">
        <v>10</v>
      </c>
      <c r="K113" s="8">
        <v>4100</v>
      </c>
      <c r="L113" s="8"/>
      <c r="M113" s="7">
        <v>4100</v>
      </c>
    </row>
    <row r="114" spans="1:13" x14ac:dyDescent="0.4">
      <c r="A114" s="4" t="s">
        <v>42</v>
      </c>
      <c r="B114" s="4">
        <v>2568</v>
      </c>
      <c r="C114" s="4" t="s">
        <v>7</v>
      </c>
      <c r="D114" s="15" t="s">
        <v>31</v>
      </c>
      <c r="E114" s="4">
        <f t="shared" si="5"/>
        <v>842256.6</v>
      </c>
      <c r="F114" s="8">
        <v>38262</v>
      </c>
      <c r="G114" s="7">
        <v>382866.3</v>
      </c>
      <c r="H114" s="4" t="s">
        <v>9</v>
      </c>
      <c r="I114" s="4" t="s">
        <v>10</v>
      </c>
      <c r="K114" s="8">
        <v>421128.3</v>
      </c>
      <c r="L114" s="8"/>
      <c r="M114" s="7">
        <v>421128.3</v>
      </c>
    </row>
    <row r="115" spans="1:13" x14ac:dyDescent="0.4">
      <c r="A115" s="4" t="s">
        <v>42</v>
      </c>
      <c r="B115" s="4">
        <v>2568</v>
      </c>
      <c r="C115" s="4" t="s">
        <v>7</v>
      </c>
      <c r="D115" s="15" t="s">
        <v>32</v>
      </c>
      <c r="E115" s="4">
        <f t="shared" si="5"/>
        <v>1200</v>
      </c>
      <c r="F115" s="8"/>
      <c r="G115" s="7">
        <v>600</v>
      </c>
      <c r="H115" s="4" t="s">
        <v>9</v>
      </c>
      <c r="I115" s="4" t="s">
        <v>10</v>
      </c>
      <c r="K115" s="8">
        <v>600</v>
      </c>
      <c r="L115" s="8"/>
      <c r="M115" s="7">
        <v>600</v>
      </c>
    </row>
    <row r="116" spans="1:13" x14ac:dyDescent="0.4">
      <c r="A116" s="4" t="s">
        <v>42</v>
      </c>
      <c r="B116" s="4">
        <v>2568</v>
      </c>
      <c r="C116" s="4" t="s">
        <v>7</v>
      </c>
      <c r="D116" s="15" t="s">
        <v>32</v>
      </c>
      <c r="E116" s="4">
        <f t="shared" si="5"/>
        <v>554</v>
      </c>
      <c r="F116" s="8"/>
      <c r="G116" s="7">
        <v>277</v>
      </c>
      <c r="H116" s="4" t="s">
        <v>9</v>
      </c>
      <c r="I116" s="4" t="s">
        <v>10</v>
      </c>
      <c r="K116" s="8">
        <v>277</v>
      </c>
      <c r="L116" s="8"/>
      <c r="M116" s="7">
        <v>277</v>
      </c>
    </row>
    <row r="117" spans="1:13" x14ac:dyDescent="0.4">
      <c r="A117" s="4" t="s">
        <v>42</v>
      </c>
      <c r="B117" s="4">
        <v>2568</v>
      </c>
      <c r="C117" s="4" t="s">
        <v>7</v>
      </c>
      <c r="D117" s="15" t="s">
        <v>32</v>
      </c>
      <c r="E117" s="4">
        <f t="shared" si="5"/>
        <v>18000</v>
      </c>
      <c r="F117" s="8"/>
      <c r="G117" s="7">
        <v>9000</v>
      </c>
      <c r="H117" s="4" t="s">
        <v>9</v>
      </c>
      <c r="I117" s="4" t="s">
        <v>10</v>
      </c>
      <c r="K117" s="8">
        <v>9000</v>
      </c>
      <c r="L117" s="8"/>
      <c r="M117" s="7">
        <v>9000</v>
      </c>
    </row>
    <row r="118" spans="1:13" x14ac:dyDescent="0.4">
      <c r="A118" s="4" t="s">
        <v>42</v>
      </c>
      <c r="B118" s="4">
        <v>2568</v>
      </c>
      <c r="C118" s="4" t="s">
        <v>7</v>
      </c>
      <c r="D118" s="15" t="s">
        <v>32</v>
      </c>
      <c r="E118" s="4">
        <f t="shared" si="5"/>
        <v>840</v>
      </c>
      <c r="F118" s="8"/>
      <c r="G118" s="7">
        <v>420</v>
      </c>
      <c r="H118" s="4" t="s">
        <v>9</v>
      </c>
      <c r="I118" s="4" t="s">
        <v>10</v>
      </c>
      <c r="K118" s="8">
        <v>420</v>
      </c>
      <c r="L118" s="8"/>
      <c r="M118" s="7">
        <v>420</v>
      </c>
    </row>
    <row r="119" spans="1:13" x14ac:dyDescent="0.4">
      <c r="A119" s="4" t="s">
        <v>42</v>
      </c>
      <c r="B119" s="4">
        <v>2568</v>
      </c>
      <c r="C119" s="4" t="s">
        <v>7</v>
      </c>
      <c r="D119" s="15" t="s">
        <v>32</v>
      </c>
      <c r="E119" s="4">
        <f t="shared" si="5"/>
        <v>1100</v>
      </c>
      <c r="F119" s="8"/>
      <c r="G119" s="7">
        <v>550</v>
      </c>
      <c r="H119" s="4" t="s">
        <v>9</v>
      </c>
      <c r="I119" s="4" t="s">
        <v>10</v>
      </c>
      <c r="K119" s="8">
        <v>550</v>
      </c>
      <c r="L119" s="8"/>
      <c r="M119" s="7">
        <v>550</v>
      </c>
    </row>
    <row r="120" spans="1:13" x14ac:dyDescent="0.4">
      <c r="A120" s="4" t="s">
        <v>42</v>
      </c>
      <c r="B120" s="4">
        <v>2568</v>
      </c>
      <c r="C120" s="4" t="s">
        <v>7</v>
      </c>
      <c r="D120" s="15" t="s">
        <v>32</v>
      </c>
      <c r="E120" s="4">
        <f t="shared" si="5"/>
        <v>380</v>
      </c>
      <c r="F120" s="8"/>
      <c r="G120" s="7">
        <v>190</v>
      </c>
      <c r="H120" s="4" t="s">
        <v>9</v>
      </c>
      <c r="I120" s="4" t="s">
        <v>10</v>
      </c>
      <c r="K120" s="8">
        <v>190</v>
      </c>
      <c r="L120" s="8"/>
      <c r="M120" s="7">
        <v>190</v>
      </c>
    </row>
    <row r="121" spans="1:13" x14ac:dyDescent="0.4">
      <c r="A121" s="4" t="s">
        <v>42</v>
      </c>
      <c r="B121" s="4">
        <v>2568</v>
      </c>
      <c r="C121" s="4" t="s">
        <v>7</v>
      </c>
      <c r="D121" s="15" t="s">
        <v>32</v>
      </c>
      <c r="E121" s="4">
        <f t="shared" si="5"/>
        <v>2371</v>
      </c>
      <c r="F121" s="8"/>
      <c r="G121" s="7">
        <v>1185.5</v>
      </c>
      <c r="H121" s="4" t="s">
        <v>9</v>
      </c>
      <c r="I121" s="4" t="s">
        <v>10</v>
      </c>
      <c r="K121" s="8">
        <v>1185.5</v>
      </c>
      <c r="L121" s="8"/>
      <c r="M121" s="7">
        <v>1185.5</v>
      </c>
    </row>
    <row r="122" spans="1:13" x14ac:dyDescent="0.4">
      <c r="A122" s="4" t="s">
        <v>42</v>
      </c>
      <c r="B122" s="4">
        <v>2568</v>
      </c>
      <c r="C122" s="4" t="s">
        <v>7</v>
      </c>
      <c r="D122" s="15" t="s">
        <v>32</v>
      </c>
      <c r="E122" s="4">
        <f t="shared" si="5"/>
        <v>5286</v>
      </c>
      <c r="F122" s="8"/>
      <c r="G122" s="7">
        <v>2643</v>
      </c>
      <c r="H122" s="4" t="s">
        <v>9</v>
      </c>
      <c r="I122" s="4" t="s">
        <v>10</v>
      </c>
      <c r="K122" s="8">
        <v>2643</v>
      </c>
      <c r="L122" s="8"/>
      <c r="M122" s="7">
        <v>2643</v>
      </c>
    </row>
    <row r="123" spans="1:13" x14ac:dyDescent="0.4">
      <c r="A123" s="4" t="s">
        <v>42</v>
      </c>
      <c r="B123" s="4">
        <v>2568</v>
      </c>
      <c r="C123" s="4" t="s">
        <v>7</v>
      </c>
      <c r="D123" s="15" t="s">
        <v>32</v>
      </c>
      <c r="E123" s="4">
        <f t="shared" si="5"/>
        <v>27306</v>
      </c>
      <c r="F123" s="8"/>
      <c r="G123" s="7">
        <v>13653</v>
      </c>
      <c r="H123" s="4" t="s">
        <v>9</v>
      </c>
      <c r="I123" s="4" t="s">
        <v>10</v>
      </c>
      <c r="K123" s="8">
        <v>13653</v>
      </c>
      <c r="L123" s="8"/>
      <c r="M123" s="7">
        <v>13653</v>
      </c>
    </row>
    <row r="124" spans="1:13" x14ac:dyDescent="0.4">
      <c r="A124" s="4" t="s">
        <v>42</v>
      </c>
      <c r="B124" s="4">
        <v>2568</v>
      </c>
      <c r="C124" s="4" t="s">
        <v>7</v>
      </c>
      <c r="D124" s="15" t="s">
        <v>32</v>
      </c>
      <c r="E124" s="4">
        <f t="shared" si="5"/>
        <v>1804</v>
      </c>
      <c r="F124" s="8"/>
      <c r="G124" s="7">
        <v>902</v>
      </c>
      <c r="H124" s="4" t="s">
        <v>9</v>
      </c>
      <c r="I124" s="4" t="s">
        <v>10</v>
      </c>
      <c r="K124" s="8">
        <v>902</v>
      </c>
      <c r="L124" s="8"/>
      <c r="M124" s="7">
        <v>902</v>
      </c>
    </row>
    <row r="125" spans="1:13" x14ac:dyDescent="0.4">
      <c r="A125" s="4" t="s">
        <v>42</v>
      </c>
      <c r="B125" s="4">
        <v>2568</v>
      </c>
      <c r="C125" s="4" t="s">
        <v>7</v>
      </c>
      <c r="D125" s="15" t="s">
        <v>33</v>
      </c>
      <c r="E125" s="4">
        <f>K125+L125+M125</f>
        <v>453520.82</v>
      </c>
      <c r="F125" s="8">
        <v>86888.85</v>
      </c>
      <c r="G125" s="7">
        <v>139871.56</v>
      </c>
      <c r="H125" s="4" t="s">
        <v>9</v>
      </c>
      <c r="I125" s="4" t="s">
        <v>10</v>
      </c>
      <c r="K125" s="8">
        <v>220000</v>
      </c>
      <c r="L125" s="8">
        <v>6760.41</v>
      </c>
      <c r="M125" s="7">
        <v>226760.41</v>
      </c>
    </row>
    <row r="126" spans="1:13" x14ac:dyDescent="0.4">
      <c r="A126" s="4" t="s">
        <v>42</v>
      </c>
      <c r="B126" s="4">
        <v>2568</v>
      </c>
      <c r="C126" s="4" t="s">
        <v>7</v>
      </c>
      <c r="D126" s="15" t="s">
        <v>33</v>
      </c>
      <c r="E126" s="4">
        <f>K126+M126</f>
        <v>12750</v>
      </c>
      <c r="F126" s="8"/>
      <c r="G126" s="7">
        <v>6375</v>
      </c>
      <c r="H126" s="4" t="s">
        <v>9</v>
      </c>
      <c r="I126" s="4" t="s">
        <v>10</v>
      </c>
      <c r="K126" s="8">
        <v>6375</v>
      </c>
      <c r="L126" s="8"/>
      <c r="M126" s="7">
        <v>6375</v>
      </c>
    </row>
    <row r="127" spans="1:13" x14ac:dyDescent="0.4">
      <c r="A127" s="4" t="s">
        <v>42</v>
      </c>
      <c r="B127" s="4">
        <v>2568</v>
      </c>
      <c r="C127" s="4" t="s">
        <v>7</v>
      </c>
      <c r="D127" s="15" t="s">
        <v>34</v>
      </c>
      <c r="E127" s="4">
        <f>K127+M127</f>
        <v>156</v>
      </c>
      <c r="F127" s="8"/>
      <c r="G127" s="7">
        <v>78</v>
      </c>
      <c r="H127" s="4" t="s">
        <v>9</v>
      </c>
      <c r="I127" s="4" t="s">
        <v>10</v>
      </c>
      <c r="K127" s="8">
        <v>78</v>
      </c>
      <c r="L127" s="8"/>
      <c r="M127" s="7">
        <v>78</v>
      </c>
    </row>
    <row r="128" spans="1:13" x14ac:dyDescent="0.4">
      <c r="A128" s="4" t="s">
        <v>42</v>
      </c>
      <c r="B128" s="4">
        <v>2568</v>
      </c>
      <c r="C128" s="4" t="s">
        <v>7</v>
      </c>
      <c r="D128" s="15" t="s">
        <v>35</v>
      </c>
      <c r="E128" s="4">
        <f>K128+M128</f>
        <v>300000</v>
      </c>
      <c r="F128" s="8">
        <v>15540</v>
      </c>
      <c r="G128" s="7">
        <v>134460</v>
      </c>
      <c r="H128" s="4" t="s">
        <v>9</v>
      </c>
      <c r="I128" s="4" t="s">
        <v>10</v>
      </c>
      <c r="K128" s="8">
        <v>150000</v>
      </c>
      <c r="L128" s="8"/>
      <c r="M128" s="7">
        <v>150000</v>
      </c>
    </row>
    <row r="129" spans="1:13" x14ac:dyDescent="0.4">
      <c r="A129" s="4" t="s">
        <v>42</v>
      </c>
      <c r="B129" s="4">
        <v>2568</v>
      </c>
      <c r="C129" s="4" t="s">
        <v>7</v>
      </c>
      <c r="D129" s="15" t="s">
        <v>35</v>
      </c>
      <c r="E129" s="4">
        <f>K129+M129</f>
        <v>3474</v>
      </c>
      <c r="F129" s="8"/>
      <c r="G129" s="7">
        <v>1737</v>
      </c>
      <c r="H129" s="4" t="s">
        <v>9</v>
      </c>
      <c r="I129" s="4" t="s">
        <v>10</v>
      </c>
      <c r="K129" s="8">
        <v>1737</v>
      </c>
      <c r="L129" s="8"/>
      <c r="M129" s="7">
        <v>1737</v>
      </c>
    </row>
    <row r="130" spans="1:13" x14ac:dyDescent="0.4">
      <c r="A130" s="4" t="s">
        <v>42</v>
      </c>
      <c r="B130" s="4">
        <v>2568</v>
      </c>
      <c r="C130" s="4" t="s">
        <v>7</v>
      </c>
      <c r="D130" s="15" t="s">
        <v>35</v>
      </c>
      <c r="E130" s="4">
        <f>K130+L130+M130</f>
        <v>257680</v>
      </c>
      <c r="F130" s="8"/>
      <c r="G130" s="7">
        <v>128840</v>
      </c>
      <c r="H130" s="4" t="s">
        <v>9</v>
      </c>
      <c r="I130" s="4" t="s">
        <v>10</v>
      </c>
      <c r="K130" s="8">
        <v>26340</v>
      </c>
      <c r="L130" s="8">
        <v>102500</v>
      </c>
      <c r="M130" s="7">
        <v>128840</v>
      </c>
    </row>
    <row r="131" spans="1:13" x14ac:dyDescent="0.4">
      <c r="A131" s="4" t="s">
        <v>42</v>
      </c>
      <c r="B131" s="4">
        <v>2568</v>
      </c>
      <c r="C131" s="4" t="s">
        <v>7</v>
      </c>
      <c r="D131" s="15" t="s">
        <v>36</v>
      </c>
      <c r="E131" s="4">
        <v>42512</v>
      </c>
      <c r="F131" s="8"/>
      <c r="G131" s="8">
        <v>21256</v>
      </c>
      <c r="H131" s="4" t="s">
        <v>9</v>
      </c>
      <c r="I131" s="4" t="s">
        <v>10</v>
      </c>
      <c r="K131" s="8">
        <v>21256</v>
      </c>
      <c r="L131" s="8"/>
      <c r="M131" s="7">
        <v>21256</v>
      </c>
    </row>
    <row r="132" spans="1:13" x14ac:dyDescent="0.4">
      <c r="A132" s="4" t="s">
        <v>42</v>
      </c>
      <c r="B132" s="4">
        <v>2568</v>
      </c>
      <c r="C132" s="4" t="s">
        <v>7</v>
      </c>
      <c r="D132" s="15" t="s">
        <v>36</v>
      </c>
      <c r="E132" s="4">
        <v>7181</v>
      </c>
      <c r="F132" s="8"/>
      <c r="G132" s="7">
        <v>3590.5</v>
      </c>
      <c r="H132" s="4" t="s">
        <v>9</v>
      </c>
      <c r="I132" s="4" t="s">
        <v>10</v>
      </c>
      <c r="K132" s="8">
        <v>3590.5</v>
      </c>
      <c r="L132" s="8"/>
      <c r="M132" s="7">
        <v>3590.5</v>
      </c>
    </row>
    <row r="133" spans="1:13" x14ac:dyDescent="0.4">
      <c r="A133" s="4" t="s">
        <v>42</v>
      </c>
      <c r="B133" s="4">
        <v>2568</v>
      </c>
      <c r="C133" s="4" t="s">
        <v>7</v>
      </c>
      <c r="D133" s="15" t="s">
        <v>36</v>
      </c>
      <c r="E133" s="4">
        <v>13970</v>
      </c>
      <c r="F133" s="8"/>
      <c r="G133" s="7">
        <v>12700</v>
      </c>
      <c r="H133" s="4" t="s">
        <v>9</v>
      </c>
      <c r="I133" s="4" t="s">
        <v>10</v>
      </c>
      <c r="K133" s="8">
        <v>12700</v>
      </c>
      <c r="L133" s="8"/>
      <c r="M133" s="7">
        <v>1270</v>
      </c>
    </row>
    <row r="134" spans="1:13" x14ac:dyDescent="0.4">
      <c r="A134" s="4" t="s">
        <v>42</v>
      </c>
      <c r="B134" s="4">
        <v>2568</v>
      </c>
      <c r="C134" s="4" t="s">
        <v>7</v>
      </c>
      <c r="D134" s="15" t="s">
        <v>36</v>
      </c>
      <c r="E134" s="4">
        <v>1464</v>
      </c>
      <c r="F134" s="8"/>
      <c r="G134" s="7">
        <v>732</v>
      </c>
      <c r="H134" s="4" t="s">
        <v>9</v>
      </c>
      <c r="I134" s="4" t="s">
        <v>10</v>
      </c>
      <c r="K134" s="8">
        <v>732</v>
      </c>
      <c r="L134" s="8"/>
      <c r="M134" s="7">
        <v>732</v>
      </c>
    </row>
    <row r="135" spans="1:13" ht="25" x14ac:dyDescent="0.4">
      <c r="A135" s="4" t="s">
        <v>42</v>
      </c>
      <c r="B135" s="4" t="s">
        <v>41</v>
      </c>
      <c r="C135" s="4" t="s">
        <v>7</v>
      </c>
      <c r="D135" s="17" t="s">
        <v>21</v>
      </c>
      <c r="E135" s="20">
        <v>46283.77</v>
      </c>
      <c r="F135" s="27">
        <v>2201</v>
      </c>
      <c r="G135" s="24">
        <v>64637.77</v>
      </c>
      <c r="H135" s="4" t="s">
        <v>9</v>
      </c>
      <c r="I135" s="4" t="s">
        <v>10</v>
      </c>
      <c r="K135" s="3"/>
      <c r="L135" s="3"/>
      <c r="M135" s="3"/>
    </row>
    <row r="136" spans="1:13" ht="25" x14ac:dyDescent="0.4">
      <c r="A136" s="4" t="s">
        <v>42</v>
      </c>
      <c r="B136" s="4" t="s">
        <v>41</v>
      </c>
      <c r="C136" s="4" t="s">
        <v>7</v>
      </c>
      <c r="D136" s="18" t="s">
        <v>35</v>
      </c>
      <c r="E136" s="21">
        <v>13550</v>
      </c>
      <c r="F136" s="28"/>
      <c r="G136" s="24">
        <v>13550</v>
      </c>
      <c r="H136" s="4" t="s">
        <v>9</v>
      </c>
      <c r="I136" s="4" t="s">
        <v>10</v>
      </c>
    </row>
    <row r="137" spans="1:13" ht="25" x14ac:dyDescent="0.4">
      <c r="A137" s="4" t="s">
        <v>42</v>
      </c>
      <c r="B137" s="4" t="s">
        <v>41</v>
      </c>
      <c r="C137" s="4" t="s">
        <v>7</v>
      </c>
      <c r="D137" s="18" t="s">
        <v>27</v>
      </c>
      <c r="E137" s="21">
        <v>42775.28</v>
      </c>
      <c r="F137" s="28">
        <v>13484</v>
      </c>
      <c r="G137" s="24">
        <v>231533.86</v>
      </c>
      <c r="H137" s="4" t="s">
        <v>9</v>
      </c>
      <c r="I137" s="4" t="s">
        <v>10</v>
      </c>
    </row>
    <row r="138" spans="1:13" ht="25" x14ac:dyDescent="0.4">
      <c r="A138" s="4" t="s">
        <v>42</v>
      </c>
      <c r="B138" s="4" t="s">
        <v>41</v>
      </c>
      <c r="C138" s="4" t="s">
        <v>7</v>
      </c>
      <c r="D138" s="18" t="s">
        <v>36</v>
      </c>
      <c r="E138" s="21">
        <v>6517.5</v>
      </c>
      <c r="F138" s="28">
        <v>1951</v>
      </c>
      <c r="G138" s="24">
        <v>5719.5</v>
      </c>
      <c r="H138" s="4" t="s">
        <v>9</v>
      </c>
      <c r="I138" s="4" t="s">
        <v>10</v>
      </c>
    </row>
    <row r="139" spans="1:13" ht="25" x14ac:dyDescent="0.4">
      <c r="A139" s="4" t="s">
        <v>42</v>
      </c>
      <c r="B139" s="4" t="s">
        <v>41</v>
      </c>
      <c r="C139" s="4" t="s">
        <v>7</v>
      </c>
      <c r="D139" s="19" t="s">
        <v>11</v>
      </c>
      <c r="E139" s="22">
        <v>47819.199999999997</v>
      </c>
      <c r="F139" s="29">
        <v>36318.519999999997</v>
      </c>
      <c r="G139" s="25">
        <v>16818.68</v>
      </c>
      <c r="H139" s="4" t="s">
        <v>9</v>
      </c>
      <c r="I139" s="4" t="s">
        <v>10</v>
      </c>
    </row>
    <row r="140" spans="1:13" ht="25" x14ac:dyDescent="0.4">
      <c r="A140" s="4" t="s">
        <v>42</v>
      </c>
      <c r="B140" s="4" t="s">
        <v>41</v>
      </c>
      <c r="C140" s="4" t="s">
        <v>7</v>
      </c>
      <c r="D140" s="19" t="s">
        <v>12</v>
      </c>
      <c r="E140" s="23">
        <v>37694.730000000003</v>
      </c>
      <c r="F140" s="29">
        <v>2226</v>
      </c>
      <c r="G140" s="25">
        <v>36068.730000000003</v>
      </c>
      <c r="H140" s="4" t="s">
        <v>9</v>
      </c>
      <c r="I140" s="4" t="s">
        <v>10</v>
      </c>
    </row>
    <row r="141" spans="1:13" ht="25" x14ac:dyDescent="0.4">
      <c r="A141" s="4" t="s">
        <v>42</v>
      </c>
      <c r="B141" s="4" t="s">
        <v>41</v>
      </c>
      <c r="C141" s="4" t="s">
        <v>7</v>
      </c>
      <c r="D141" s="19" t="s">
        <v>13</v>
      </c>
      <c r="E141" s="23">
        <v>38098.26</v>
      </c>
      <c r="F141" s="29">
        <v>2675</v>
      </c>
      <c r="G141" s="25">
        <v>35423.26</v>
      </c>
      <c r="H141" s="4" t="s">
        <v>9</v>
      </c>
      <c r="I141" s="4" t="s">
        <v>10</v>
      </c>
    </row>
    <row r="142" spans="1:13" ht="25" x14ac:dyDescent="0.4">
      <c r="A142" s="4" t="s">
        <v>42</v>
      </c>
      <c r="B142" s="4" t="s">
        <v>41</v>
      </c>
      <c r="C142" s="4" t="s">
        <v>7</v>
      </c>
      <c r="D142" s="19" t="s">
        <v>20</v>
      </c>
      <c r="E142" s="23">
        <v>179220.1</v>
      </c>
      <c r="F142" s="29">
        <v>105900</v>
      </c>
      <c r="G142" s="25">
        <v>160584.1</v>
      </c>
      <c r="H142" s="4" t="s">
        <v>9</v>
      </c>
      <c r="I142" s="4" t="s">
        <v>10</v>
      </c>
    </row>
    <row r="143" spans="1:13" ht="25" x14ac:dyDescent="0.4">
      <c r="A143" s="4" t="s">
        <v>42</v>
      </c>
      <c r="B143" s="4" t="s">
        <v>41</v>
      </c>
      <c r="C143" s="4" t="s">
        <v>7</v>
      </c>
      <c r="D143" s="19" t="s">
        <v>14</v>
      </c>
      <c r="E143" s="23">
        <v>64688.88</v>
      </c>
      <c r="F143" s="29">
        <v>36460</v>
      </c>
      <c r="G143" s="25">
        <v>237067.88</v>
      </c>
      <c r="H143" s="4" t="s">
        <v>9</v>
      </c>
      <c r="I143" s="4" t="s">
        <v>10</v>
      </c>
    </row>
    <row r="144" spans="1:13" ht="25" x14ac:dyDescent="0.4">
      <c r="A144" s="4" t="s">
        <v>42</v>
      </c>
      <c r="B144" s="4" t="s">
        <v>41</v>
      </c>
      <c r="C144" s="4" t="s">
        <v>7</v>
      </c>
      <c r="D144" s="19" t="s">
        <v>18</v>
      </c>
      <c r="E144" s="23">
        <v>68025.67</v>
      </c>
      <c r="F144" s="29">
        <v>8551</v>
      </c>
      <c r="G144" s="25">
        <v>77572.67</v>
      </c>
      <c r="H144" s="4" t="s">
        <v>9</v>
      </c>
      <c r="I144" s="4" t="s">
        <v>10</v>
      </c>
    </row>
    <row r="145" spans="1:9" ht="25" x14ac:dyDescent="0.4">
      <c r="A145" s="4" t="s">
        <v>42</v>
      </c>
      <c r="B145" s="4" t="s">
        <v>41</v>
      </c>
      <c r="C145" s="4" t="s">
        <v>7</v>
      </c>
      <c r="D145" s="19" t="s">
        <v>25</v>
      </c>
      <c r="E145" s="23">
        <v>15432.74</v>
      </c>
      <c r="F145" s="29">
        <v>210</v>
      </c>
      <c r="G145" s="25">
        <v>17745.490000000002</v>
      </c>
      <c r="H145" s="4" t="s">
        <v>9</v>
      </c>
      <c r="I145" s="4" t="s">
        <v>10</v>
      </c>
    </row>
    <row r="146" spans="1:9" ht="25" x14ac:dyDescent="0.4">
      <c r="A146" s="4" t="s">
        <v>42</v>
      </c>
      <c r="B146" s="4" t="s">
        <v>41</v>
      </c>
      <c r="C146" s="4" t="s">
        <v>7</v>
      </c>
      <c r="D146" s="19" t="s">
        <v>32</v>
      </c>
      <c r="E146" s="23">
        <v>16257.6</v>
      </c>
      <c r="F146" s="29">
        <v>170</v>
      </c>
      <c r="G146" s="25">
        <v>16257.6</v>
      </c>
      <c r="H146" s="4" t="s">
        <v>9</v>
      </c>
      <c r="I146" s="4" t="s">
        <v>10</v>
      </c>
    </row>
    <row r="147" spans="1:9" ht="25" x14ac:dyDescent="0.4">
      <c r="A147" s="4" t="s">
        <v>42</v>
      </c>
      <c r="B147" s="4" t="s">
        <v>41</v>
      </c>
      <c r="C147" s="4" t="s">
        <v>7</v>
      </c>
      <c r="D147" s="19" t="s">
        <v>26</v>
      </c>
      <c r="E147" s="23">
        <v>48842.27</v>
      </c>
      <c r="F147" s="29">
        <v>3558.5</v>
      </c>
      <c r="G147" s="25">
        <v>45733.77</v>
      </c>
      <c r="H147" s="4" t="s">
        <v>9</v>
      </c>
      <c r="I147" s="4" t="s">
        <v>10</v>
      </c>
    </row>
    <row r="148" spans="1:9" ht="25" x14ac:dyDescent="0.4">
      <c r="A148" s="4" t="s">
        <v>42</v>
      </c>
      <c r="B148" s="4" t="s">
        <v>41</v>
      </c>
      <c r="C148" s="4" t="s">
        <v>7</v>
      </c>
      <c r="D148" s="19" t="s">
        <v>33</v>
      </c>
      <c r="E148" s="23">
        <v>6082</v>
      </c>
      <c r="F148" s="29">
        <v>5763</v>
      </c>
      <c r="G148" s="25">
        <v>17562.37</v>
      </c>
      <c r="H148" s="4" t="s">
        <v>9</v>
      </c>
      <c r="I148" s="4" t="s">
        <v>10</v>
      </c>
    </row>
    <row r="149" spans="1:9" ht="25" x14ac:dyDescent="0.4">
      <c r="A149" s="4" t="s">
        <v>42</v>
      </c>
      <c r="B149" s="4" t="s">
        <v>41</v>
      </c>
      <c r="C149" s="4" t="s">
        <v>7</v>
      </c>
      <c r="D149" s="19" t="s">
        <v>37</v>
      </c>
      <c r="E149" s="23">
        <v>4111.2</v>
      </c>
      <c r="F149" s="29">
        <v>600</v>
      </c>
      <c r="G149" s="25">
        <v>3511.2</v>
      </c>
      <c r="H149" s="4" t="s">
        <v>9</v>
      </c>
      <c r="I149" s="4" t="s">
        <v>10</v>
      </c>
    </row>
    <row r="150" spans="1:9" ht="25" x14ac:dyDescent="0.4">
      <c r="A150" s="4" t="s">
        <v>42</v>
      </c>
      <c r="B150" s="4" t="s">
        <v>41</v>
      </c>
      <c r="C150" s="4" t="s">
        <v>7</v>
      </c>
      <c r="D150" s="19" t="s">
        <v>28</v>
      </c>
      <c r="E150" s="23">
        <v>7849.12</v>
      </c>
      <c r="F150" s="29">
        <v>5044.8500000000004</v>
      </c>
      <c r="G150" s="25">
        <v>2804.27</v>
      </c>
      <c r="H150" s="4" t="s">
        <v>9</v>
      </c>
      <c r="I150" s="4" t="s">
        <v>10</v>
      </c>
    </row>
    <row r="151" spans="1:9" ht="25" x14ac:dyDescent="0.4">
      <c r="A151" s="4" t="s">
        <v>42</v>
      </c>
      <c r="B151" s="4" t="s">
        <v>41</v>
      </c>
      <c r="C151" s="4" t="s">
        <v>7</v>
      </c>
      <c r="D151" s="18" t="s">
        <v>22</v>
      </c>
      <c r="E151" s="21">
        <v>45</v>
      </c>
      <c r="F151" s="29"/>
      <c r="G151" s="24">
        <v>45</v>
      </c>
      <c r="H151" s="4" t="s">
        <v>9</v>
      </c>
      <c r="I151" s="4" t="s">
        <v>10</v>
      </c>
    </row>
    <row r="152" spans="1:9" ht="25" x14ac:dyDescent="0.4">
      <c r="A152" s="4" t="s">
        <v>42</v>
      </c>
      <c r="B152" s="4" t="s">
        <v>41</v>
      </c>
      <c r="C152" s="4" t="s">
        <v>7</v>
      </c>
      <c r="D152" s="18" t="s">
        <v>8</v>
      </c>
      <c r="E152" s="21">
        <v>913.74</v>
      </c>
      <c r="F152" s="29"/>
      <c r="G152" s="24">
        <v>913.74</v>
      </c>
      <c r="H152" s="4" t="s">
        <v>9</v>
      </c>
      <c r="I152" s="4" t="s">
        <v>10</v>
      </c>
    </row>
    <row r="153" spans="1:9" ht="25" x14ac:dyDescent="0.4">
      <c r="A153" s="4" t="s">
        <v>42</v>
      </c>
      <c r="B153" s="4" t="s">
        <v>41</v>
      </c>
      <c r="C153" s="4" t="s">
        <v>7</v>
      </c>
      <c r="D153" s="18" t="s">
        <v>38</v>
      </c>
      <c r="E153" s="21">
        <v>3250.5</v>
      </c>
      <c r="F153" s="29"/>
      <c r="G153" s="24">
        <v>3250.5</v>
      </c>
      <c r="H153" s="4" t="s">
        <v>9</v>
      </c>
      <c r="I153" s="4" t="s">
        <v>10</v>
      </c>
    </row>
    <row r="154" spans="1:9" ht="25" x14ac:dyDescent="0.4">
      <c r="A154" s="4" t="s">
        <v>42</v>
      </c>
      <c r="B154" s="4" t="s">
        <v>41</v>
      </c>
      <c r="C154" s="4" t="s">
        <v>7</v>
      </c>
      <c r="D154" s="18" t="s">
        <v>19</v>
      </c>
      <c r="E154" s="21">
        <v>19990</v>
      </c>
      <c r="F154" s="29"/>
      <c r="G154" s="24">
        <v>19990</v>
      </c>
      <c r="H154" s="4" t="s">
        <v>9</v>
      </c>
      <c r="I154" s="4" t="s">
        <v>10</v>
      </c>
    </row>
    <row r="155" spans="1:9" ht="25" x14ac:dyDescent="0.4">
      <c r="A155" s="4" t="s">
        <v>42</v>
      </c>
      <c r="B155" s="4" t="s">
        <v>41</v>
      </c>
      <c r="C155" s="4" t="s">
        <v>7</v>
      </c>
      <c r="D155" s="18" t="s">
        <v>31</v>
      </c>
      <c r="E155" s="21">
        <v>371.95</v>
      </c>
      <c r="F155" s="29"/>
      <c r="G155" s="24">
        <v>511.95</v>
      </c>
      <c r="H155" s="4" t="s">
        <v>9</v>
      </c>
      <c r="I155" s="4" t="s">
        <v>10</v>
      </c>
    </row>
    <row r="156" spans="1:9" ht="25" x14ac:dyDescent="0.4">
      <c r="A156" s="4" t="s">
        <v>42</v>
      </c>
      <c r="B156" s="4" t="s">
        <v>41</v>
      </c>
      <c r="C156" s="4" t="s">
        <v>7</v>
      </c>
      <c r="D156" s="18" t="s">
        <v>16</v>
      </c>
      <c r="E156" s="21">
        <v>14446.83</v>
      </c>
      <c r="F156" s="29"/>
      <c r="G156" s="24">
        <v>22225.83</v>
      </c>
      <c r="H156" s="4" t="s">
        <v>9</v>
      </c>
      <c r="I156" s="4" t="s">
        <v>10</v>
      </c>
    </row>
    <row r="157" spans="1:9" ht="25" x14ac:dyDescent="0.4">
      <c r="A157" s="4" t="s">
        <v>42</v>
      </c>
      <c r="B157" s="4" t="s">
        <v>41</v>
      </c>
      <c r="C157" s="4" t="s">
        <v>7</v>
      </c>
      <c r="D157" s="18" t="s">
        <v>30</v>
      </c>
      <c r="E157" s="21">
        <v>3912.55</v>
      </c>
      <c r="F157" s="29"/>
      <c r="G157" s="24">
        <v>6156.55</v>
      </c>
      <c r="H157" s="4" t="s">
        <v>9</v>
      </c>
      <c r="I157" s="4" t="s">
        <v>10</v>
      </c>
    </row>
    <row r="158" spans="1:9" ht="25" x14ac:dyDescent="0.4">
      <c r="A158" s="4" t="s">
        <v>42</v>
      </c>
      <c r="B158" s="4" t="s">
        <v>41</v>
      </c>
      <c r="C158" s="4" t="s">
        <v>7</v>
      </c>
      <c r="D158" s="18" t="s">
        <v>23</v>
      </c>
      <c r="E158" s="21">
        <v>8625</v>
      </c>
      <c r="F158" s="29"/>
      <c r="G158" s="24">
        <v>9852.5499999999993</v>
      </c>
      <c r="H158" s="4" t="s">
        <v>9</v>
      </c>
      <c r="I158" s="4" t="s">
        <v>10</v>
      </c>
    </row>
    <row r="159" spans="1:9" ht="25" x14ac:dyDescent="0.4">
      <c r="A159" s="4" t="s">
        <v>42</v>
      </c>
      <c r="B159" s="4" t="s">
        <v>41</v>
      </c>
      <c r="C159" s="4" t="s">
        <v>7</v>
      </c>
      <c r="D159" s="18" t="s">
        <v>29</v>
      </c>
      <c r="E159" s="21">
        <v>157554.88</v>
      </c>
      <c r="F159" s="28">
        <v>900</v>
      </c>
      <c r="G159" s="24">
        <v>161554.88</v>
      </c>
      <c r="H159" s="4" t="s">
        <v>9</v>
      </c>
      <c r="I159" s="4" t="s">
        <v>10</v>
      </c>
    </row>
  </sheetData>
  <autoFilter ref="B1:I1" xr:uid="{00000000-0001-0000-0000-000000000000}"/>
  <phoneticPr fontId="2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Nichakan Romroeng</cp:lastModifiedBy>
  <dcterms:created xsi:type="dcterms:W3CDTF">2026-06-02T09:37:09Z</dcterms:created>
  <dcterms:modified xsi:type="dcterms:W3CDTF">2026-07-14T09:40:32Z</dcterms:modified>
</cp:coreProperties>
</file>