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thaimediafund.sharepoint.com/sites/-----------------------/Shared Documents/36. Dataset/"/>
    </mc:Choice>
  </mc:AlternateContent>
  <xr:revisionPtr revIDLastSave="213" documentId="11_E075A7665681C903AC3F9A9FDDBD2391C4A25967" xr6:coauthVersionLast="47" xr6:coauthVersionMax="47" xr10:uidLastSave="{635E0D8D-7217-4E70-87D5-487CF8C2195B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_FilterDatabase" localSheetId="0" hidden="1">Sheet1!$A$1:$E$47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6" i="1" l="1"/>
  <c r="E45" i="1"/>
  <c r="E44" i="1"/>
  <c r="E43" i="1"/>
  <c r="E42" i="1"/>
  <c r="E41" i="1"/>
  <c r="E40" i="1"/>
</calcChain>
</file>

<file path=xl/sharedStrings.xml><?xml version="1.0" encoding="utf-8"?>
<sst xmlns="http://schemas.openxmlformats.org/spreadsheetml/2006/main" count="104" uniqueCount="56">
  <si>
    <t>ยุทธศาสตร์ที่</t>
  </si>
  <si>
    <t>งบประมาณที่ได้รับจัดสรร</t>
  </si>
  <si>
    <t>รวมผลเบิกจ่าย</t>
  </si>
  <si>
    <t>คงเหลือ</t>
  </si>
  <si>
    <t>-</t>
  </si>
  <si>
    <t>โครงการ / กิจกรรม</t>
  </si>
  <si>
    <t xml:space="preserve">ยุทธศาสตร์ที่ 1 </t>
  </si>
  <si>
    <t xml:space="preserve"> โครงการศูนย์การเรียนรู้สื่อปลอดภัยและสร้างสรรค์ (TMF Media Learning Center)</t>
  </si>
  <si>
    <t xml:space="preserve"> โครงการอบรมเชิงปฏิบัติการเพื่อพัฒนานักเขียนบทละครโทรทัศน์ ปี 3</t>
  </si>
  <si>
    <t xml:space="preserve"> โครงการพัฒนาผู้ผลิตรายการโทรทัศน์ The Producer ปี 2</t>
  </si>
  <si>
    <t xml:space="preserve"> โครงการจัดเวทีสร้างการเรียนรู้ และการพัฒนาศักยภาพผู้ผลิตสื่อ (ที่เกี่ยวข้องกับต่างประเทศ)</t>
  </si>
  <si>
    <t xml:space="preserve"> โครงการผลิตเนื้อหาสื่อปลอดภัยและสร้างสรรค์สำหรับเด็กและเยาวชน (สร้างสรรค์ไทย ปี 4)</t>
  </si>
  <si>
    <t xml:space="preserve"> โครงการผลิตรายการส่งเสริมคุณธรรม จริยธรรม (ทำอะไรก็ธรรม)</t>
  </si>
  <si>
    <t xml:space="preserve"> โครงการผลิตสื่อสร้างสรรค์ ผ่านการพัฒนาการท่องเที่ยวเมืองรอง</t>
  </si>
  <si>
    <t xml:space="preserve"> โครงการแฮกกาธอนพัฒนารูปแบบกิจกรรมลอยกระทงอย่างสร้างสรรค์และยั่งยืน (Loy Krathong - Hackathon)</t>
  </si>
  <si>
    <t xml:space="preserve"> แผนการสนับสนุนทุน</t>
  </si>
  <si>
    <t xml:space="preserve"> แผนงานสนับสนุนตามนโยบายรัฐ</t>
  </si>
  <si>
    <t xml:space="preserve"> โครงการจัดกิจกรรม Asean-China Media Week ครั้งที่ 7</t>
  </si>
  <si>
    <t>ยุทธศาสตร์ที่ 2</t>
  </si>
  <si>
    <t xml:space="preserve"> โครงการทบทวนยุทธศาสตร์กองทุนพัฒนาสื่อปลอดภัยและสร้างสรรค์</t>
  </si>
  <si>
    <t xml:space="preserve"> โครงการศึกษาวิเคราะห์สภาพการณ์และแนวโน้มของสื่อ</t>
  </si>
  <si>
    <t>โครงการวารสารวิชาการกองทุนพัฒนาสื่อปลอดภัยและสร้างสรรค์ (TMF Journal) ปี 2568</t>
  </si>
  <si>
    <t>โครงการค่ายเยาวชนไทยรู้เท่าทันสื่อ ปี 3</t>
  </si>
  <si>
    <t>โครงการจัดอบรมหลักสูตรต้นแบบเครือข่ายผู้เชี่ยวชาญรู้เท่าทันสื่อ รุ่นที่ 2</t>
  </si>
  <si>
    <t>แผนงานสนับสนุนงานตามพันธกิจคณะอนุกรรมการเกี่ยวกับการเฝ้าระวังสื่อที่ไม่ปลอดภัยและไม่สร้างสรรค์</t>
  </si>
  <si>
    <t>โครงการชัวร์ก่อนแชร์</t>
  </si>
  <si>
    <t xml:space="preserve">โครงการจัดงานมหกรรมสื่อปลอดภัยและสร้างสรรค์ และเวทีรางวัลสื่อปลอดภัยและสร้างสรรค์ </t>
  </si>
  <si>
    <t>งานมหกรรมสื่อส่งเสริมพระพุทธศาสนา</t>
  </si>
  <si>
    <t xml:space="preserve">โครงการจัดกิจกรรมเวทีส่งเสริมการมีส่วนร่วม 5 ภูมิภาค </t>
  </si>
  <si>
    <t>โครงการพัฒนาศักยภาพเครือข่ายนักสื่อสารกลุ่มชาติพันธ์</t>
  </si>
  <si>
    <t>โครงการความร่วมมือกับหน่วยงานต่างประเทศ</t>
  </si>
  <si>
    <t xml:space="preserve">แผนงานสื่อสารประชาสัมพันธ์บทบาท พันธกิจ และผลงานของกองทุน </t>
  </si>
  <si>
    <t>โครงการภาคีสัมพันธ์</t>
  </si>
  <si>
    <t xml:space="preserve">โครงการจัดทำรายงานประจำปี 2567 </t>
  </si>
  <si>
    <t>แผนงานสนับสนุนงานตามพันธกิจคณะอนุกรรมการส่งเสริมการมีส่วนร่วมของประชาชน</t>
  </si>
  <si>
    <t>โครงการบริหารจัดการทั่วไป ฝ่ายบริหารองค์กร</t>
  </si>
  <si>
    <t>โครงการบริหารและพัฒนาทรัพยากรบุคคล</t>
  </si>
  <si>
    <t xml:space="preserve">โครงการพัฒนาระบบเทคโนโลยีสารสนเทศและดิจิทัลภายในสำนักงาน </t>
  </si>
  <si>
    <t>โครงการงานบริหารจัดการเพื่อเพิ่มประสิทธิภาพ</t>
  </si>
  <si>
    <t>โครงการบริหารจัดการและพัฒนาองค์กร</t>
  </si>
  <si>
    <t xml:space="preserve">โครงการสนับสนุนงานด้านกฎหมาย </t>
  </si>
  <si>
    <t xml:space="preserve">โครงการพัฒนาและสนับสนุนงานนโยบายและยุทธศาสตร์ </t>
  </si>
  <si>
    <t>โครงการสนับสนุนความเข้มแข็งด้านการตรวจสอบภายใน</t>
  </si>
  <si>
    <t xml:space="preserve">โครงการการสนับสนุนการดำเนินงานสำนักงานกองทุนพัฒนาสื่อปลอดภัยและสร้างสรรค์ </t>
  </si>
  <si>
    <t>โครงการสร้างมูลค่าเพิ่มของผลงาน</t>
  </si>
  <si>
    <t>แผนงานบริหารจัดการการสนับสนุนทุน ด้านการเงิน การบัญชี การพัสดุ และภาษีอากร</t>
  </si>
  <si>
    <t>แผนงานประชาสัมพันธ์การเปิดรับทุน ปี 2569</t>
  </si>
  <si>
    <t>แผนงานเงินสำรองกรณีฉุกเฉินหรือจำเป็น</t>
  </si>
  <si>
    <t xml:space="preserve">ยุทธศาสตร์ที่ 3 </t>
  </si>
  <si>
    <t>ยุทธศาสตร์ที่ 4</t>
  </si>
  <si>
    <t>ยุทธศาสตรที่ 5</t>
  </si>
  <si>
    <t>ฝ่ายส่งเสริมและพัฒนาสื่อสำหรับเด็กและเยาวชน</t>
  </si>
  <si>
    <t>ฝ่ายส่งเสริมและพัฒนาสื่อสำหรับประชาชน</t>
  </si>
  <si>
    <t>ฝ่ายส่งเสริมการมีส่วนร่วมและสร้างเครือข่าย</t>
  </si>
  <si>
    <t>ฝ่ายส่งเสริมการรู้เท่าทันและเฝ้าระวังสื่อ</t>
  </si>
  <si>
    <t>งานพิจารณา กลั่นกรองโครงการ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</si>
</sst>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.5"/>
      <color rgb="FF000000"/>
      <name val="TH Sarabun New"/>
      <family val="2"/>
    </font>
    <font>
      <b/>
      <sz val="16"/>
      <color theme="1"/>
      <name val="TH Sarabun New"/>
      <family val="2"/>
    </font>
    <font>
      <b/>
      <sz val="15.5"/>
      <color theme="1"/>
      <name val="TH Sarabun New"/>
      <family val="2"/>
    </font>
    <font>
      <b/>
      <sz val="15"/>
      <name val="TH Sarabun New"/>
      <family val="2"/>
    </font>
    <font>
      <sz val="15"/>
      <name val="TH Sarabun New"/>
      <family val="2"/>
    </font>
    <font>
      <sz val="15"/>
      <color theme="1"/>
      <name val="TH Sarabun New"/>
      <family val="2"/>
    </font>
    <font>
      <sz val="15"/>
      <color rgb="FFFF0000"/>
      <name val="TH Sarabun New"/>
      <family val="2"/>
    </font>
    <font>
      <sz val="16"/>
      <color theme="1"/>
      <name val="TH Sarabun New"/>
      <family val="2"/>
    </font>
    <font>
      <sz val="11"/>
      <color theme="1"/>
      <name val="Calibri"/>
      <family val="2"/>
      <charset val="222"/>
      <scheme val="minor"/>
    </font>
    <font>
      <sz val="12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19">
    <xf numFmtId="0" fontId="0" fillId="0" borderId="0" xfId="0"/>
    <xf numFmtId="0" fontId="2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/>
    </xf>
    <xf numFmtId="0" fontId="3" fillId="0" borderId="1" xfId="1" applyNumberFormat="1" applyFont="1" applyFill="1" applyBorder="1" applyAlignment="1">
      <alignment horizontal="center" vertical="top"/>
    </xf>
    <xf numFmtId="0" fontId="3" fillId="0" borderId="2" xfId="1" applyNumberFormat="1" applyFont="1" applyFill="1" applyBorder="1" applyAlignment="1">
      <alignment horizontal="center" vertical="top"/>
    </xf>
    <xf numFmtId="0" fontId="0" fillId="0" borderId="0" xfId="0" applyNumberFormat="1"/>
    <xf numFmtId="0" fontId="11" fillId="2" borderId="0" xfId="2" applyNumberFormat="1" applyFont="1" applyFill="1" applyAlignment="1">
      <alignment vertical="center" wrapText="1"/>
    </xf>
    <xf numFmtId="0" fontId="7" fillId="2" borderId="0" xfId="0" applyNumberFormat="1" applyFont="1" applyFill="1"/>
    <xf numFmtId="0" fontId="4" fillId="0" borderId="1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vertical="top" wrapText="1"/>
    </xf>
    <xf numFmtId="0" fontId="7" fillId="0" borderId="1" xfId="1" applyNumberFormat="1" applyFont="1" applyFill="1" applyBorder="1" applyAlignment="1">
      <alignment vertical="top"/>
    </xf>
    <xf numFmtId="0" fontId="7" fillId="0" borderId="1" xfId="1" applyNumberFormat="1" applyFont="1" applyFill="1" applyBorder="1" applyAlignment="1">
      <alignment horizontal="right" vertical="top"/>
    </xf>
    <xf numFmtId="0" fontId="7" fillId="0" borderId="1" xfId="0" applyNumberFormat="1" applyFont="1" applyFill="1" applyBorder="1" applyAlignment="1">
      <alignment vertical="top" wrapText="1"/>
    </xf>
    <xf numFmtId="0" fontId="9" fillId="0" borderId="1" xfId="1" applyNumberFormat="1" applyFont="1" applyFill="1" applyBorder="1" applyAlignment="1">
      <alignment vertical="top"/>
    </xf>
    <xf numFmtId="0" fontId="6" fillId="0" borderId="1" xfId="1" applyNumberFormat="1" applyFont="1" applyFill="1" applyBorder="1" applyAlignment="1">
      <alignment vertical="top"/>
    </xf>
    <xf numFmtId="0" fontId="8" fillId="0" borderId="1" xfId="1" applyNumberFormat="1" applyFont="1" applyFill="1" applyBorder="1" applyAlignment="1">
      <alignment horizontal="right" vertical="top"/>
    </xf>
    <xf numFmtId="0" fontId="7" fillId="0" borderId="1" xfId="1" applyNumberFormat="1" applyFont="1" applyFill="1" applyBorder="1" applyAlignment="1">
      <alignment horizontal="center" vertical="top"/>
    </xf>
    <xf numFmtId="0" fontId="4" fillId="0" borderId="1" xfId="0" applyNumberFormat="1" applyFont="1" applyFill="1" applyBorder="1" applyAlignment="1">
      <alignment vertical="top" wrapText="1" shrinkToFit="1"/>
    </xf>
    <xf numFmtId="0" fontId="5" fillId="0" borderId="1" xfId="1" applyNumberFormat="1" applyFont="1" applyFill="1" applyBorder="1" applyAlignment="1">
      <alignment vertical="top"/>
    </xf>
  </cellXfs>
  <cellStyles count="3">
    <cellStyle name="Comma" xfId="1" builtinId="3"/>
    <cellStyle name="Normal" xfId="0" builtinId="0"/>
    <cellStyle name="Normal 2" xfId="2" xr:uid="{BEDFF3C3-5DC2-49BB-9978-D37D960F7C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tabSelected="1" topLeftCell="A39" zoomScaleNormal="100" workbookViewId="0">
      <selection activeCell="E47" sqref="A1:E47"/>
    </sheetView>
  </sheetViews>
  <sheetFormatPr defaultRowHeight="14.4"/>
  <cols>
    <col min="1" max="1" width="35.33203125" style="5" customWidth="1"/>
    <col min="2" max="2" width="58.5546875" style="5" customWidth="1"/>
    <col min="3" max="3" width="33.77734375" style="5" customWidth="1"/>
    <col min="4" max="4" width="35.44140625" style="5" customWidth="1"/>
    <col min="5" max="5" width="25.88671875" style="5" bestFit="1" customWidth="1"/>
    <col min="6" max="6" width="18.77734375" style="5" bestFit="1" customWidth="1"/>
    <col min="7" max="16384" width="8.88671875" style="5"/>
  </cols>
  <sheetData>
    <row r="1" spans="1:6" ht="24.6">
      <c r="A1" s="1" t="s">
        <v>0</v>
      </c>
      <c r="B1" s="2" t="s">
        <v>5</v>
      </c>
      <c r="C1" s="3" t="s">
        <v>1</v>
      </c>
      <c r="D1" s="3" t="s">
        <v>2</v>
      </c>
      <c r="E1" s="3" t="s">
        <v>3</v>
      </c>
      <c r="F1" s="4"/>
    </row>
    <row r="2" spans="1:6" ht="23.4">
      <c r="A2" s="8" t="s">
        <v>6</v>
      </c>
      <c r="B2" s="9" t="s">
        <v>8</v>
      </c>
      <c r="C2" s="10">
        <v>2500000</v>
      </c>
      <c r="D2" s="10">
        <v>2499948</v>
      </c>
      <c r="E2" s="10">
        <v>52</v>
      </c>
    </row>
    <row r="3" spans="1:6" ht="45.6">
      <c r="A3" s="8" t="s">
        <v>6</v>
      </c>
      <c r="B3" s="9" t="s">
        <v>7</v>
      </c>
      <c r="C3" s="10">
        <v>12000000</v>
      </c>
      <c r="D3" s="10">
        <v>11910008.050000001</v>
      </c>
      <c r="E3" s="10">
        <v>89991.949999999299</v>
      </c>
    </row>
    <row r="4" spans="1:6" ht="23.4">
      <c r="A4" s="8" t="s">
        <v>6</v>
      </c>
      <c r="B4" s="9" t="s">
        <v>9</v>
      </c>
      <c r="C4" s="10">
        <v>3000000</v>
      </c>
      <c r="D4" s="10">
        <v>3000000</v>
      </c>
      <c r="E4" s="10">
        <v>0</v>
      </c>
    </row>
    <row r="5" spans="1:6" ht="45.6">
      <c r="A5" s="8" t="s">
        <v>6</v>
      </c>
      <c r="B5" s="9" t="s">
        <v>10</v>
      </c>
      <c r="C5" s="10">
        <v>4000000</v>
      </c>
      <c r="D5" s="10">
        <v>3950000</v>
      </c>
      <c r="E5" s="10">
        <v>50000</v>
      </c>
    </row>
    <row r="6" spans="1:6" ht="45.6">
      <c r="A6" s="8" t="s">
        <v>6</v>
      </c>
      <c r="B6" s="9" t="s">
        <v>11</v>
      </c>
      <c r="C6" s="10">
        <v>5000000</v>
      </c>
      <c r="D6" s="10">
        <v>4825000</v>
      </c>
      <c r="E6" s="10">
        <v>170000</v>
      </c>
    </row>
    <row r="7" spans="1:6" ht="23.4">
      <c r="A7" s="8" t="s">
        <v>6</v>
      </c>
      <c r="B7" s="9" t="s">
        <v>12</v>
      </c>
      <c r="C7" s="10">
        <v>2000000</v>
      </c>
      <c r="D7" s="10">
        <v>1998760</v>
      </c>
      <c r="E7" s="10">
        <v>1240</v>
      </c>
    </row>
    <row r="8" spans="1:6" ht="23.4">
      <c r="A8" s="8" t="s">
        <v>6</v>
      </c>
      <c r="B8" s="9" t="s">
        <v>13</v>
      </c>
      <c r="C8" s="10">
        <v>5000000</v>
      </c>
      <c r="D8" s="10">
        <v>4998826</v>
      </c>
      <c r="E8" s="10">
        <v>1174</v>
      </c>
    </row>
    <row r="9" spans="1:6" ht="45.6">
      <c r="A9" s="8" t="s">
        <v>6</v>
      </c>
      <c r="B9" s="9" t="s">
        <v>14</v>
      </c>
      <c r="C9" s="10">
        <v>5000000</v>
      </c>
      <c r="D9" s="11" t="s">
        <v>4</v>
      </c>
      <c r="E9" s="10">
        <v>5000000</v>
      </c>
    </row>
    <row r="10" spans="1:6" ht="24.6">
      <c r="A10" s="8" t="s">
        <v>6</v>
      </c>
      <c r="B10" s="12" t="s">
        <v>15</v>
      </c>
      <c r="C10" s="13">
        <v>300000000</v>
      </c>
      <c r="D10" s="13">
        <v>296255600</v>
      </c>
      <c r="E10" s="13">
        <v>3744400</v>
      </c>
    </row>
    <row r="11" spans="1:6" ht="23.4">
      <c r="A11" s="8" t="s">
        <v>6</v>
      </c>
      <c r="B11" s="9" t="s">
        <v>16</v>
      </c>
      <c r="C11" s="10">
        <v>15000000</v>
      </c>
      <c r="D11" s="10">
        <v>14890800</v>
      </c>
      <c r="E11" s="10">
        <v>109200</v>
      </c>
    </row>
    <row r="12" spans="1:6" ht="23.4">
      <c r="A12" s="8" t="s">
        <v>6</v>
      </c>
      <c r="B12" s="9" t="s">
        <v>17</v>
      </c>
      <c r="C12" s="10">
        <v>5000000</v>
      </c>
      <c r="D12" s="10">
        <v>4951960</v>
      </c>
      <c r="E12" s="10">
        <v>48040</v>
      </c>
    </row>
    <row r="13" spans="1:6" ht="23.4">
      <c r="A13" s="8" t="s">
        <v>18</v>
      </c>
      <c r="B13" s="9" t="s">
        <v>19</v>
      </c>
      <c r="C13" s="14">
        <v>2000000</v>
      </c>
      <c r="D13" s="14">
        <v>1950000</v>
      </c>
      <c r="E13" s="14">
        <v>50000</v>
      </c>
    </row>
    <row r="14" spans="1:6" ht="23.4">
      <c r="A14" s="8" t="s">
        <v>18</v>
      </c>
      <c r="B14" s="9" t="s">
        <v>20</v>
      </c>
      <c r="C14" s="14">
        <v>4200000</v>
      </c>
      <c r="D14" s="14">
        <v>4133480</v>
      </c>
      <c r="E14" s="14">
        <v>66520</v>
      </c>
    </row>
    <row r="15" spans="1:6" ht="45.6">
      <c r="A15" s="8" t="s">
        <v>18</v>
      </c>
      <c r="B15" s="9" t="s">
        <v>21</v>
      </c>
      <c r="C15" s="14">
        <v>4500000</v>
      </c>
      <c r="D15" s="14">
        <v>4232308.47</v>
      </c>
      <c r="E15" s="14">
        <v>267691.53000000003</v>
      </c>
    </row>
    <row r="16" spans="1:6" ht="23.4">
      <c r="A16" s="8" t="s">
        <v>48</v>
      </c>
      <c r="B16" s="9" t="s">
        <v>22</v>
      </c>
      <c r="C16" s="15" t="s">
        <v>4</v>
      </c>
      <c r="D16" s="15" t="s">
        <v>4</v>
      </c>
      <c r="E16" s="15" t="s">
        <v>4</v>
      </c>
    </row>
    <row r="17" spans="1:5" ht="23.4">
      <c r="A17" s="8" t="s">
        <v>48</v>
      </c>
      <c r="B17" s="9" t="s">
        <v>23</v>
      </c>
      <c r="C17" s="14">
        <v>5000000</v>
      </c>
      <c r="D17" s="14">
        <v>4970000</v>
      </c>
      <c r="E17" s="14">
        <v>30000</v>
      </c>
    </row>
    <row r="18" spans="1:5" ht="45.6">
      <c r="A18" s="8" t="s">
        <v>48</v>
      </c>
      <c r="B18" s="12" t="s">
        <v>24</v>
      </c>
      <c r="C18" s="10">
        <v>1605000</v>
      </c>
      <c r="D18" s="10">
        <v>1605000</v>
      </c>
      <c r="E18" s="10">
        <v>0</v>
      </c>
    </row>
    <row r="19" spans="1:5" ht="23.4">
      <c r="A19" s="8" t="s">
        <v>48</v>
      </c>
      <c r="B19" s="12" t="s">
        <v>25</v>
      </c>
      <c r="C19" s="16" t="s">
        <v>4</v>
      </c>
      <c r="D19" s="16" t="s">
        <v>4</v>
      </c>
      <c r="E19" s="16" t="s">
        <v>4</v>
      </c>
    </row>
    <row r="20" spans="1:5" ht="45.6">
      <c r="A20" s="8" t="s">
        <v>48</v>
      </c>
      <c r="B20" s="12" t="s">
        <v>24</v>
      </c>
      <c r="C20" s="10">
        <v>2960000</v>
      </c>
      <c r="D20" s="10">
        <v>2952105.55</v>
      </c>
      <c r="E20" s="10">
        <v>7894.4500000001899</v>
      </c>
    </row>
    <row r="21" spans="1:5" ht="45.6">
      <c r="A21" s="17" t="s">
        <v>49</v>
      </c>
      <c r="B21" s="9" t="s">
        <v>26</v>
      </c>
      <c r="C21" s="14">
        <v>5000000</v>
      </c>
      <c r="D21" s="10">
        <v>4945450</v>
      </c>
      <c r="E21" s="10">
        <v>54550</v>
      </c>
    </row>
    <row r="22" spans="1:5" ht="23.4">
      <c r="A22" s="17" t="s">
        <v>49</v>
      </c>
      <c r="B22" s="9" t="s">
        <v>27</v>
      </c>
      <c r="C22" s="14">
        <v>3000000</v>
      </c>
      <c r="D22" s="14">
        <v>2983000</v>
      </c>
      <c r="E22" s="14">
        <v>17000</v>
      </c>
    </row>
    <row r="23" spans="1:5" ht="23.4">
      <c r="A23" s="17" t="s">
        <v>49</v>
      </c>
      <c r="B23" s="9" t="s">
        <v>28</v>
      </c>
      <c r="C23" s="14">
        <v>5000000</v>
      </c>
      <c r="D23" s="14">
        <v>4950000</v>
      </c>
      <c r="E23" s="14">
        <v>50000</v>
      </c>
    </row>
    <row r="24" spans="1:5" ht="23.4">
      <c r="A24" s="17" t="s">
        <v>49</v>
      </c>
      <c r="B24" s="9" t="s">
        <v>29</v>
      </c>
      <c r="C24" s="14">
        <v>2000000</v>
      </c>
      <c r="D24" s="14">
        <v>1950000</v>
      </c>
      <c r="E24" s="14">
        <v>50000</v>
      </c>
    </row>
    <row r="25" spans="1:5" ht="23.4">
      <c r="A25" s="17" t="s">
        <v>49</v>
      </c>
      <c r="B25" s="9" t="s">
        <v>30</v>
      </c>
      <c r="C25" s="14">
        <v>5000000</v>
      </c>
      <c r="D25" s="14">
        <v>885372.48</v>
      </c>
      <c r="E25" s="14">
        <v>4114627.52</v>
      </c>
    </row>
    <row r="26" spans="1:5" ht="23.4">
      <c r="A26" s="17" t="s">
        <v>49</v>
      </c>
      <c r="B26" s="12" t="s">
        <v>31</v>
      </c>
      <c r="C26" s="14">
        <v>8000000</v>
      </c>
      <c r="D26" s="14">
        <v>7966868.2800000003</v>
      </c>
      <c r="E26" s="14">
        <v>31131.72</v>
      </c>
    </row>
    <row r="27" spans="1:5" ht="23.4">
      <c r="A27" s="17" t="s">
        <v>49</v>
      </c>
      <c r="B27" s="9" t="s">
        <v>32</v>
      </c>
      <c r="C27" s="14">
        <v>5000000</v>
      </c>
      <c r="D27" s="10">
        <v>4985500</v>
      </c>
      <c r="E27" s="10">
        <v>14500</v>
      </c>
    </row>
    <row r="28" spans="1:5" ht="23.4">
      <c r="A28" s="17" t="s">
        <v>49</v>
      </c>
      <c r="B28" s="9" t="s">
        <v>33</v>
      </c>
      <c r="C28" s="14">
        <v>500000</v>
      </c>
      <c r="D28" s="14">
        <v>495000</v>
      </c>
      <c r="E28" s="14">
        <v>5000</v>
      </c>
    </row>
    <row r="29" spans="1:5" ht="45.6">
      <c r="A29" s="17" t="s">
        <v>49</v>
      </c>
      <c r="B29" s="9" t="s">
        <v>34</v>
      </c>
      <c r="C29" s="14">
        <v>1000000</v>
      </c>
      <c r="D29" s="14">
        <v>534333</v>
      </c>
      <c r="E29" s="14">
        <v>165667</v>
      </c>
    </row>
    <row r="30" spans="1:5" ht="23.4">
      <c r="A30" s="8" t="s">
        <v>50</v>
      </c>
      <c r="B30" s="9" t="s">
        <v>35</v>
      </c>
      <c r="C30" s="14">
        <v>28000000</v>
      </c>
      <c r="D30" s="14">
        <v>20545163.899999999</v>
      </c>
      <c r="E30" s="14">
        <v>7454836.0999999996</v>
      </c>
    </row>
    <row r="31" spans="1:5" ht="23.4">
      <c r="A31" s="8" t="s">
        <v>50</v>
      </c>
      <c r="B31" s="9" t="s">
        <v>36</v>
      </c>
      <c r="C31" s="14">
        <v>59500000</v>
      </c>
      <c r="D31" s="14">
        <v>47976183.640000001</v>
      </c>
      <c r="E31" s="14">
        <v>11523816.359999999</v>
      </c>
    </row>
    <row r="32" spans="1:5" ht="23.4">
      <c r="A32" s="8" t="s">
        <v>50</v>
      </c>
      <c r="B32" s="9" t="s">
        <v>37</v>
      </c>
      <c r="C32" s="14">
        <v>29500000</v>
      </c>
      <c r="D32" s="14">
        <v>26482853.850000001</v>
      </c>
      <c r="E32" s="14">
        <v>3017146.15</v>
      </c>
    </row>
    <row r="33" spans="1:5" ht="23.4">
      <c r="A33" s="8" t="s">
        <v>50</v>
      </c>
      <c r="B33" s="9" t="s">
        <v>38</v>
      </c>
      <c r="C33" s="14">
        <v>2500000</v>
      </c>
      <c r="D33" s="14">
        <v>2374919.9500000002</v>
      </c>
      <c r="E33" s="14">
        <v>146662.49</v>
      </c>
    </row>
    <row r="34" spans="1:5" ht="23.4">
      <c r="A34" s="8" t="s">
        <v>50</v>
      </c>
      <c r="B34" s="9" t="s">
        <v>39</v>
      </c>
      <c r="C34" s="14">
        <v>700000</v>
      </c>
      <c r="D34" s="10">
        <v>582711.09000000008</v>
      </c>
      <c r="E34" s="10">
        <v>117288.90999999992</v>
      </c>
    </row>
    <row r="35" spans="1:5" ht="23.4">
      <c r="A35" s="8" t="s">
        <v>50</v>
      </c>
      <c r="B35" s="9" t="s">
        <v>40</v>
      </c>
      <c r="C35" s="14">
        <v>300000</v>
      </c>
      <c r="D35" s="14">
        <v>108952.75</v>
      </c>
      <c r="E35" s="14">
        <v>191047.25</v>
      </c>
    </row>
    <row r="36" spans="1:5" ht="23.4">
      <c r="A36" s="8" t="s">
        <v>50</v>
      </c>
      <c r="B36" s="9" t="s">
        <v>41</v>
      </c>
      <c r="C36" s="14">
        <v>11000000</v>
      </c>
      <c r="D36" s="14">
        <v>10116157.880000001</v>
      </c>
      <c r="E36" s="14">
        <v>883842.12</v>
      </c>
    </row>
    <row r="37" spans="1:5" ht="23.4">
      <c r="A37" s="8" t="s">
        <v>50</v>
      </c>
      <c r="B37" s="9" t="s">
        <v>42</v>
      </c>
      <c r="C37" s="14">
        <v>930000</v>
      </c>
      <c r="D37" s="14">
        <v>925223</v>
      </c>
      <c r="E37" s="14">
        <v>4777</v>
      </c>
    </row>
    <row r="38" spans="1:5" ht="45.6">
      <c r="A38" s="8" t="s">
        <v>50</v>
      </c>
      <c r="B38" s="9" t="s">
        <v>43</v>
      </c>
      <c r="C38" s="14">
        <v>55000</v>
      </c>
      <c r="D38" s="14">
        <v>29641.88</v>
      </c>
      <c r="E38" s="14">
        <v>25358.12</v>
      </c>
    </row>
    <row r="39" spans="1:5" ht="23.4">
      <c r="A39" s="8" t="s">
        <v>50</v>
      </c>
      <c r="B39" s="9" t="s">
        <v>44</v>
      </c>
      <c r="C39" s="14">
        <v>4000000</v>
      </c>
      <c r="D39" s="14">
        <v>3991690</v>
      </c>
      <c r="E39" s="14">
        <v>8310</v>
      </c>
    </row>
    <row r="40" spans="1:5" ht="45.6">
      <c r="A40" s="8" t="s">
        <v>50</v>
      </c>
      <c r="B40" s="9" t="s">
        <v>45</v>
      </c>
      <c r="C40" s="14">
        <v>3500000</v>
      </c>
      <c r="D40" s="14">
        <v>3050059.25</v>
      </c>
      <c r="E40" s="14">
        <f>SUM(C40-D40)</f>
        <v>449940.75</v>
      </c>
    </row>
    <row r="41" spans="1:5" ht="23.4">
      <c r="A41" s="8" t="s">
        <v>50</v>
      </c>
      <c r="B41" s="9" t="s">
        <v>46</v>
      </c>
      <c r="C41" s="14">
        <v>500000</v>
      </c>
      <c r="D41" s="14">
        <v>495000</v>
      </c>
      <c r="E41" s="14">
        <f>SUM(C41-D41)</f>
        <v>5000</v>
      </c>
    </row>
    <row r="42" spans="1:5" ht="23.4">
      <c r="A42" s="8" t="s">
        <v>50</v>
      </c>
      <c r="B42" s="9" t="s">
        <v>51</v>
      </c>
      <c r="C42" s="14">
        <v>2500000</v>
      </c>
      <c r="D42" s="14">
        <v>1742254.18</v>
      </c>
      <c r="E42" s="14">
        <f>SUM(C42-D42)</f>
        <v>757745.82000000007</v>
      </c>
    </row>
    <row r="43" spans="1:5" ht="23.4">
      <c r="A43" s="8" t="s">
        <v>50</v>
      </c>
      <c r="B43" s="9" t="s">
        <v>52</v>
      </c>
      <c r="C43" s="14">
        <v>2500000</v>
      </c>
      <c r="D43" s="14">
        <v>2057189.54</v>
      </c>
      <c r="E43" s="14">
        <f>SUM(C43-D43)</f>
        <v>442810.45999999996</v>
      </c>
    </row>
    <row r="44" spans="1:5" ht="23.4">
      <c r="A44" s="8" t="s">
        <v>50</v>
      </c>
      <c r="B44" s="9" t="s">
        <v>53</v>
      </c>
      <c r="C44" s="14">
        <v>2500000</v>
      </c>
      <c r="D44" s="14">
        <v>1882585.32</v>
      </c>
      <c r="E44" s="14">
        <f>SUM(C44-D44)</f>
        <v>617414.67999999993</v>
      </c>
    </row>
    <row r="45" spans="1:5" ht="23.4">
      <c r="A45" s="8" t="s">
        <v>50</v>
      </c>
      <c r="B45" s="9" t="s">
        <v>54</v>
      </c>
      <c r="C45" s="14">
        <v>2500000</v>
      </c>
      <c r="D45" s="14">
        <v>1374696.19</v>
      </c>
      <c r="E45" s="14">
        <f>SUM(C45-D45)</f>
        <v>1125303.81</v>
      </c>
    </row>
    <row r="46" spans="1:5" ht="23.4">
      <c r="A46" s="8" t="s">
        <v>50</v>
      </c>
      <c r="B46" s="9" t="s">
        <v>55</v>
      </c>
      <c r="C46" s="14">
        <v>1500000</v>
      </c>
      <c r="D46" s="14">
        <v>1295316.5</v>
      </c>
      <c r="E46" s="14">
        <f>SUM(C46-D46)</f>
        <v>204683.5</v>
      </c>
    </row>
    <row r="47" spans="1:5" ht="23.4">
      <c r="A47" s="8" t="s">
        <v>50</v>
      </c>
      <c r="B47" s="9" t="s">
        <v>47</v>
      </c>
      <c r="C47" s="18">
        <v>1653817.8</v>
      </c>
      <c r="D47" s="14">
        <v>0</v>
      </c>
      <c r="E47" s="18">
        <v>1653817.8</v>
      </c>
    </row>
    <row r="48" spans="1:5" ht="22.8">
      <c r="B48" s="6"/>
      <c r="C48" s="7"/>
      <c r="D48" s="7"/>
      <c r="E48" s="7"/>
    </row>
    <row r="49" spans="2:5" ht="22.8">
      <c r="B49" s="6"/>
      <c r="C49" s="7"/>
      <c r="D49" s="7"/>
      <c r="E49" s="7"/>
    </row>
  </sheetData>
  <autoFilter ref="A1:E47" xr:uid="{00000000-0001-0000-0000-000000000000}">
    <sortState xmlns:xlrd2="http://schemas.microsoft.com/office/spreadsheetml/2017/richdata2" ref="A2:E47">
      <sortCondition ref="A1:A47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a5c5f3-6bf5-4b55-8c48-fd8edbbf18c2">
      <Terms xmlns="http://schemas.microsoft.com/office/infopath/2007/PartnerControls"/>
    </lcf76f155ced4ddcb4097134ff3c332f>
    <TaxCatchAll xmlns="6e918e21-c177-4e4d-8f07-a2baca61465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2E06E860D09D2C42B0010E33EA29B3E3" ma:contentTypeVersion="17" ma:contentTypeDescription="สร้างเอกสารใหม่" ma:contentTypeScope="" ma:versionID="03493fd21eec5ab4f3fc07f5c08b848f">
  <xsd:schema xmlns:xsd="http://www.w3.org/2001/XMLSchema" xmlns:xs="http://www.w3.org/2001/XMLSchema" xmlns:p="http://schemas.microsoft.com/office/2006/metadata/properties" xmlns:ns2="9ba5c5f3-6bf5-4b55-8c48-fd8edbbf18c2" xmlns:ns3="6e918e21-c177-4e4d-8f07-a2baca61465d" targetNamespace="http://schemas.microsoft.com/office/2006/metadata/properties" ma:root="true" ma:fieldsID="d7518f977dd7f5321e0bce886e1d4b94" ns2:_="" ns3:_="">
    <xsd:import namespace="9ba5c5f3-6bf5-4b55-8c48-fd8edbbf18c2"/>
    <xsd:import namespace="6e918e21-c177-4e4d-8f07-a2baca6146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a5c5f3-6bf5-4b55-8c48-fd8edbbf18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แท็กรูป" ma:readOnly="false" ma:fieldId="{5cf76f15-5ced-4ddc-b409-7134ff3c332f}" ma:taxonomyMulti="true" ma:sspId="88959d5b-649c-40fc-9749-0141fef237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18e21-c177-4e4d-8f07-a2baca61465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33dec19-7a8b-4026-a32c-9523cfce2ab1}" ma:internalName="TaxCatchAll" ma:showField="CatchAllData" ma:web="6e918e21-c177-4e4d-8f07-a2baca6146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C14481-F250-439E-ACA6-6892214553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D1E891-A8F3-4864-B197-3AE8570D5960}">
  <ds:schemaRefs>
    <ds:schemaRef ds:uri="http://schemas.microsoft.com/office/2006/metadata/properties"/>
    <ds:schemaRef ds:uri="http://schemas.microsoft.com/office/infopath/2007/PartnerControls"/>
    <ds:schemaRef ds:uri="9ba5c5f3-6bf5-4b55-8c48-fd8edbbf18c2"/>
    <ds:schemaRef ds:uri="6e918e21-c177-4e4d-8f07-a2baca61465d"/>
  </ds:schemaRefs>
</ds:datastoreItem>
</file>

<file path=customXml/itemProps3.xml><?xml version="1.0" encoding="utf-8"?>
<ds:datastoreItem xmlns:ds="http://schemas.openxmlformats.org/officeDocument/2006/customXml" ds:itemID="{6D51C00E-5BB8-49BB-A926-FDB43BB58E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a5c5f3-6bf5-4b55-8c48-fd8edbbf18c2"/>
    <ds:schemaRef ds:uri="6e918e21-c177-4e4d-8f07-a2baca6146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Kitchai Boonsong</dc:creator>
  <cp:lastModifiedBy>Kitchai Boonsong</cp:lastModifiedBy>
  <dcterms:created xsi:type="dcterms:W3CDTF">2015-06-05T18:17:20Z</dcterms:created>
  <dcterms:modified xsi:type="dcterms:W3CDTF">2026-05-18T08:55:03Z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0x0101002E06E860D09D2C42B0010E33EA29B3E3</vt:lpwstr>
  </property>
  <property fmtid="{D5CDD505-2E9C-101B-9397-08002B2CF9AE}" pid="3" name="MediaServiceImageTags">
    <vt:lpwstr/>
  </property>
</Properties>
</file>