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1 งบประมาณ 2569\07 รายงานผลการเบิกจ่าย+ใช้จ่าย รายสัปดาห์ 69\5. กพ..69\29 กพ69\"/>
    </mc:Choice>
  </mc:AlternateContent>
  <xr:revisionPtr revIDLastSave="0" documentId="13_ncr:1_{64154F1E-14C8-4958-892B-97476496EEF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" sheetId="1" r:id="rId1"/>
    <sheet name="Report_Information" sheetId="2" r:id="rId2"/>
    <sheet name="Report (2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3" l="1"/>
  <c r="J8" i="3"/>
  <c r="J6" i="3"/>
  <c r="I7" i="3"/>
  <c r="I8" i="3"/>
  <c r="I6" i="3"/>
</calcChain>
</file>

<file path=xl/sharedStrings.xml><?xml version="1.0" encoding="utf-8"?>
<sst xmlns="http://schemas.openxmlformats.org/spreadsheetml/2006/main" count="116" uniqueCount="58">
  <si>
    <t>Report Name:</t>
  </si>
  <si>
    <t>รายงานงบประมาณจังหวัด</t>
  </si>
  <si>
    <t>Description:</t>
  </si>
  <si>
    <t>No Description</t>
  </si>
  <si>
    <t>Report Creator:</t>
  </si>
  <si>
    <t>M03004001960201</t>
  </si>
  <si>
    <t>Report Location:</t>
  </si>
  <si>
    <t>home/M03004001960201/รายงานงบประมาณจังหวัด.xanalyzer</t>
  </si>
  <si>
    <t>Created on:</t>
  </si>
  <si>
    <t>Mar 1, 2026, 2:54:22 PM</t>
  </si>
  <si>
    <t>Cube:</t>
  </si>
  <si>
    <t>งบประจำปี (ไม่รวมเพิ่มเติมกลางปี)</t>
  </si>
  <si>
    <t>Date Exported:</t>
  </si>
  <si>
    <t>Filters Used:</t>
  </si>
  <si>
    <t>ปีงบประมาณ includes 2569</t>
  </si>
  <si>
    <t>รหัสจังหวัด (พื้นที่) includes 3800</t>
  </si>
  <si>
    <t>หน่วยเบิกจ่าย includes งบประมาณจังหวัด - สำนักงานจังหวัดบึงกาฬ</t>
  </si>
  <si>
    <t>Custom Selection Items</t>
  </si>
  <si>
    <t/>
  </si>
  <si>
    <t>จังหวัด (พื้นที่)</t>
  </si>
  <si>
    <t>รายจ่ายประจำ/ลงทุน</t>
  </si>
  <si>
    <t>หน่วยเบิกจ่าย</t>
  </si>
  <si>
    <t>แสดงข้อมูล ณ สิ้นเดือนกุมภาพันธ์</t>
  </si>
  <si>
    <t>งบจัดสรรถือจ่ายจังหวัด (ล้านบาท)</t>
  </si>
  <si>
    <t>PO ทั้งสิ้น</t>
  </si>
  <si>
    <t>เบิกจ่ายทั้งสิ้น (ล้านบาท)</t>
  </si>
  <si>
    <t>%เบิกจ่ายต่อ/จัดสรรถือจ่ายจังหวัด</t>
  </si>
  <si>
    <t>เบิกจ่าย+PO+สำรองเงินแบบมีหนี้</t>
  </si>
  <si>
    <t>%เบิกจ่าย+PO+สำรองเงินแบบมีหนี้ต่อ/จัดสรรถือจ่ายจังหวัด</t>
  </si>
  <si>
    <t>บึงกาฬ</t>
  </si>
  <si>
    <t>รายจ่ายประจำ</t>
  </si>
  <si>
    <t>งบประมาณจังหวัด - สำนักงานจังหวัดบึงกาฬ</t>
  </si>
  <si>
    <t>ข้อมูลตั้งแต่ต้นปีงปม.ถึงสิ้นเดือนกุมภาพันธ์-ปีงปม.2569</t>
  </si>
  <si>
    <t>รายจ่ายลงทุน</t>
  </si>
  <si>
    <t>Grand Total</t>
  </si>
  <si>
    <t>Filter Summary</t>
  </si>
  <si>
    <t>About this Report</t>
  </si>
  <si>
    <t>Fields Used</t>
  </si>
  <si>
    <t>Original Name:</t>
  </si>
  <si>
    <t>งบจัดสรรถือจ่ายจังหวัด</t>
  </si>
  <si>
    <t>เบิกจ่ายทั้งสิ้น</t>
  </si>
  <si>
    <t>ผลการเบิกจ่ายและการใช้จ่ายเงินงบประมาณประจำปีงบประมาณ พ.ศ.2569 ของจังหวัดบึงกาฬ (งบประมาณจังหวัดบึงกาฬ)</t>
  </si>
  <si>
    <t>หน่วย:ล้านบาท</t>
  </si>
  <si>
    <t>หน่วยงาน</t>
  </si>
  <si>
    <t>รายการ</t>
  </si>
  <si>
    <t>งบจัดสรร</t>
  </si>
  <si>
    <t>การเบิกจ่าย</t>
  </si>
  <si>
    <t>การใช้จ่าย
(PO+เบิกจ่าย)</t>
  </si>
  <si>
    <t>คงเหลือ</t>
  </si>
  <si>
    <t>จำนวนเงิน</t>
  </si>
  <si>
    <t>ร้อยละ</t>
  </si>
  <si>
    <t>หมายเหตุ: งบประมาณจังหวัด ได้รับอนุมัติงบประมาณทั้งสิ้น จำนวน 189.78 ล้านบาท</t>
  </si>
  <si>
    <t xml:space="preserve">      -รายจ่ายประจำ จะได้รับอนุมัติงบประมาณทั้งสิ้น จำนวน 25.66 ล้านบาท </t>
  </si>
  <si>
    <t xml:space="preserve">     ได้รับจัดสรรงบประมาณแล้ว                       จำนวน 12.83 ล้านบาท</t>
  </si>
  <si>
    <t xml:space="preserve">     คงเหลือที่ยังไม่ได้รับจัดสรงบประมาณ             จำนวน 12.83 ล้านบาท</t>
  </si>
  <si>
    <t>ข้อมูล ณ สิ้นเดือนกุมภาพันธ์ 2569</t>
  </si>
  <si>
    <t>งบประมาณจังหวัด 
- สำนักงานจังหวัดบึงกาฬ</t>
  </si>
  <si>
    <t>ภาพรวม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</si>
</sst>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14" x14ac:knownFonts="1">
    <font>
      <sz val="11"/>
      <color indexed="8"/>
      <name val="Tahoma"/>
      <family val="2"/>
      <scheme val="minor"/>
    </font>
    <font>
      <b/>
      <sz val="12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C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none"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4" fillId="7" borderId="0" xfId="0" applyFont="1" applyFill="1" applyAlignment="1">
      <alignment horizontal="left"/>
    </xf>
    <xf numFmtId="187" fontId="5" fillId="5" borderId="2" xfId="0" applyNumberFormat="1" applyFont="1" applyFill="1" applyBorder="1" applyAlignment="1">
      <alignment horizontal="right" vertical="center"/>
    </xf>
    <xf numFmtId="4" fontId="5" fillId="5" borderId="2" xfId="0" applyNumberFormat="1" applyFont="1" applyFill="1" applyBorder="1" applyAlignment="1">
      <alignment horizontal="right" vertical="center"/>
    </xf>
    <xf numFmtId="187" fontId="5" fillId="5" borderId="2" xfId="0" applyNumberFormat="1" applyFont="1" applyFill="1" applyBorder="1" applyAlignment="1">
      <alignment horizontal="right" vertical="center"/>
    </xf>
    <xf numFmtId="188" fontId="5" fillId="5" borderId="2" xfId="0" applyNumberFormat="1" applyFont="1" applyFill="1" applyBorder="1" applyAlignment="1">
      <alignment horizontal="right" vertical="center"/>
    </xf>
    <xf numFmtId="4" fontId="5" fillId="5" borderId="2" xfId="0" applyNumberFormat="1" applyFont="1" applyFill="1" applyBorder="1" applyAlignment="1">
      <alignment horizontal="right" vertical="center"/>
    </xf>
    <xf numFmtId="188" fontId="5" fillId="5" borderId="4" xfId="0" applyNumberFormat="1" applyFont="1" applyFill="1" applyBorder="1" applyAlignment="1">
      <alignment horizontal="right" vertical="center"/>
    </xf>
    <xf numFmtId="187" fontId="4" fillId="6" borderId="3" xfId="0" applyNumberFormat="1" applyFont="1" applyFill="1" applyBorder="1" applyAlignment="1">
      <alignment horizontal="right" vertical="center"/>
    </xf>
    <xf numFmtId="4" fontId="4" fillId="6" borderId="2" xfId="0" applyNumberFormat="1" applyFont="1" applyFill="1" applyBorder="1" applyAlignment="1">
      <alignment horizontal="right" vertical="center"/>
    </xf>
    <xf numFmtId="187" fontId="4" fillId="6" borderId="2" xfId="0" applyNumberFormat="1" applyFont="1" applyFill="1" applyBorder="1" applyAlignment="1">
      <alignment horizontal="right" vertical="center"/>
    </xf>
    <xf numFmtId="188" fontId="4" fillId="6" borderId="2" xfId="0" applyNumberFormat="1" applyFont="1" applyFill="1" applyBorder="1" applyAlignment="1">
      <alignment horizontal="right" vertical="center"/>
    </xf>
    <xf numFmtId="4" fontId="4" fillId="6" borderId="2" xfId="0" applyNumberFormat="1" applyFont="1" applyFill="1" applyBorder="1" applyAlignment="1">
      <alignment horizontal="right" vertical="center"/>
    </xf>
    <xf numFmtId="188" fontId="4" fillId="6" borderId="4" xfId="0" applyNumberFormat="1" applyFont="1" applyFill="1" applyBorder="1" applyAlignment="1">
      <alignment horizontal="right" vertical="center"/>
    </xf>
    <xf numFmtId="0" fontId="9" fillId="8" borderId="0" xfId="0" applyFont="1" applyFill="1"/>
    <xf numFmtId="0" fontId="9" fillId="8" borderId="0" xfId="0" applyFont="1" applyFill="1" applyAlignment="1">
      <alignment vertical="center"/>
    </xf>
    <xf numFmtId="0" fontId="10" fillId="9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/>
    </xf>
    <xf numFmtId="0" fontId="11" fillId="8" borderId="0" xfId="0" applyFont="1" applyFill="1"/>
    <xf numFmtId="0" fontId="12" fillId="8" borderId="0" xfId="0" applyFont="1" applyFill="1"/>
    <xf numFmtId="0" fontId="13" fillId="8" borderId="0" xfId="0" applyFont="1" applyFill="1"/>
    <xf numFmtId="0" fontId="9" fillId="0" borderId="0" xfId="0" applyFont="1"/>
    <xf numFmtId="0" fontId="12" fillId="0" borderId="0" xfId="0" applyFont="1"/>
    <xf numFmtId="0" fontId="9" fillId="0" borderId="0" xfId="0" applyFont="1" applyFill="1"/>
    <xf numFmtId="0" fontId="9" fillId="0" borderId="9" xfId="0" applyNumberFormat="1" applyFont="1" applyFill="1" applyBorder="1" applyAlignment="1"/>
    <xf numFmtId="0" fontId="12" fillId="0" borderId="9" xfId="0" applyFont="1" applyFill="1" applyBorder="1" applyAlignment="1">
      <alignment horizontal="left" vertical="center"/>
    </xf>
    <xf numFmtId="187" fontId="12" fillId="0" borderId="9" xfId="0" applyNumberFormat="1" applyFont="1" applyFill="1" applyBorder="1" applyAlignment="1">
      <alignment horizontal="right" vertical="center"/>
    </xf>
    <xf numFmtId="188" fontId="12" fillId="0" borderId="9" xfId="0" applyNumberFormat="1" applyFont="1" applyFill="1" applyBorder="1" applyAlignment="1">
      <alignment horizontal="right" vertical="center"/>
    </xf>
    <xf numFmtId="187" fontId="9" fillId="0" borderId="9" xfId="0" applyNumberFormat="1" applyFont="1" applyFill="1" applyBorder="1" applyAlignment="1">
      <alignment vertical="center"/>
    </xf>
    <xf numFmtId="2" fontId="9" fillId="0" borderId="9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0" fillId="8" borderId="6" xfId="0" applyNumberFormat="1" applyFont="1" applyFill="1" applyBorder="1"/>
    <xf numFmtId="0" fontId="4" fillId="6" borderId="1" xfId="0" applyFont="1" applyFill="1" applyBorder="1" applyAlignment="1">
      <alignment horizontal="left" vertical="top" wrapText="1"/>
    </xf>
    <xf numFmtId="0" fontId="0" fillId="8" borderId="7" xfId="0" applyNumberFormat="1" applyFont="1" applyFill="1" applyBorder="1"/>
    <xf numFmtId="0" fontId="0" fillId="8" borderId="8" xfId="0" applyNumberFormat="1" applyFont="1" applyFill="1" applyBorder="1"/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/>
    </xf>
    <xf numFmtId="0" fontId="9" fillId="8" borderId="5" xfId="0" applyFont="1" applyFill="1" applyBorder="1" applyAlignment="1">
      <alignment horizontal="right"/>
    </xf>
    <xf numFmtId="0" fontId="10" fillId="9" borderId="9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2"/>
  <sheetViews>
    <sheetView showGridLines="0" tabSelected="1" workbookViewId="0">
      <selection activeCell="E12" sqref="E12"/>
    </sheetView>
  </sheetViews>
  <sheetFormatPr defaultRowHeight="14.25" x14ac:dyDescent="0.2"/>
  <cols>
    <col min="1" max="1" width="15.625" customWidth="1"/>
    <col min="2" max="2" width="23.875" customWidth="1"/>
    <col min="3" max="4" width="41" customWidth="1"/>
    <col min="5" max="10" width="23.5" customWidth="1"/>
  </cols>
  <sheetData>
    <row r="3" spans="1:2" x14ac:dyDescent="0.2">
      <c r="A3" s="4" t="s">
        <v>0</v>
      </c>
      <c r="B3" s="5" t="s">
        <v>1</v>
      </c>
    </row>
    <row r="4" spans="1:2" x14ac:dyDescent="0.2">
      <c r="A4" s="4" t="s">
        <v>2</v>
      </c>
      <c r="B4" s="5" t="s">
        <v>3</v>
      </c>
    </row>
    <row r="5" spans="1:2" x14ac:dyDescent="0.2">
      <c r="A5" s="4" t="s">
        <v>4</v>
      </c>
      <c r="B5" s="5" t="s">
        <v>5</v>
      </c>
    </row>
    <row r="6" spans="1:2" x14ac:dyDescent="0.2">
      <c r="A6" s="4" t="s">
        <v>6</v>
      </c>
      <c r="B6" s="5" t="s">
        <v>7</v>
      </c>
    </row>
    <row r="7" spans="1:2" x14ac:dyDescent="0.2">
      <c r="A7" s="4" t="s">
        <v>8</v>
      </c>
      <c r="B7" s="5" t="s">
        <v>9</v>
      </c>
    </row>
    <row r="8" spans="1:2" x14ac:dyDescent="0.2">
      <c r="A8" s="4" t="s">
        <v>10</v>
      </c>
      <c r="B8" s="5" t="s">
        <v>11</v>
      </c>
    </row>
    <row r="9" spans="1:2" x14ac:dyDescent="0.2">
      <c r="A9" s="4" t="s">
        <v>12</v>
      </c>
      <c r="B9" s="5" t="s">
        <v>9</v>
      </c>
    </row>
    <row r="10" spans="1:2" x14ac:dyDescent="0.2">
      <c r="A10" s="4" t="s">
        <v>13</v>
      </c>
      <c r="B10" s="5" t="s">
        <v>14</v>
      </c>
    </row>
    <row r="11" spans="1:2" x14ac:dyDescent="0.2">
      <c r="B11" s="5" t="s">
        <v>15</v>
      </c>
    </row>
    <row r="12" spans="1:2" x14ac:dyDescent="0.2">
      <c r="B12" s="5" t="s">
        <v>16</v>
      </c>
    </row>
    <row r="13" spans="1:2" x14ac:dyDescent="0.2">
      <c r="B13" s="5" t="s">
        <v>17</v>
      </c>
    </row>
    <row r="15" spans="1:2" x14ac:dyDescent="0.2">
      <c r="A15" s="9" t="s">
        <v>18</v>
      </c>
    </row>
    <row r="19" spans="1:10" ht="25.5" x14ac:dyDescent="0.2">
      <c r="A19" s="1" t="s">
        <v>19</v>
      </c>
      <c r="B19" s="1" t="s">
        <v>20</v>
      </c>
      <c r="C19" s="1" t="s">
        <v>21</v>
      </c>
      <c r="D19" s="1" t="s">
        <v>22</v>
      </c>
      <c r="E19" s="2" t="s">
        <v>23</v>
      </c>
      <c r="F19" s="2" t="s">
        <v>24</v>
      </c>
      <c r="G19" s="2" t="s">
        <v>25</v>
      </c>
      <c r="H19" s="2" t="s">
        <v>26</v>
      </c>
      <c r="I19" s="2" t="s">
        <v>27</v>
      </c>
      <c r="J19" s="2" t="s">
        <v>28</v>
      </c>
    </row>
    <row r="20" spans="1:10" x14ac:dyDescent="0.2">
      <c r="A20" s="38" t="s">
        <v>29</v>
      </c>
      <c r="B20" s="3" t="s">
        <v>30</v>
      </c>
      <c r="C20" s="3" t="s">
        <v>31</v>
      </c>
      <c r="D20" s="3" t="s">
        <v>32</v>
      </c>
      <c r="E20" s="10">
        <v>12830100</v>
      </c>
      <c r="F20" s="11">
        <v>3875000</v>
      </c>
      <c r="G20" s="12">
        <v>4382949</v>
      </c>
      <c r="H20" s="13">
        <v>34.161456263006521</v>
      </c>
      <c r="I20" s="14">
        <v>8257949</v>
      </c>
      <c r="J20" s="15">
        <v>64.363870897342963</v>
      </c>
    </row>
    <row r="21" spans="1:10" x14ac:dyDescent="0.2">
      <c r="A21" s="39"/>
      <c r="B21" s="3" t="s">
        <v>33</v>
      </c>
      <c r="C21" s="3" t="s">
        <v>31</v>
      </c>
      <c r="D21" s="3" t="s">
        <v>32</v>
      </c>
      <c r="E21" s="10">
        <v>164122000</v>
      </c>
      <c r="F21" s="11">
        <v>158917222</v>
      </c>
      <c r="G21" s="12">
        <v>1050000</v>
      </c>
      <c r="H21" s="13">
        <v>0.63976797748016723</v>
      </c>
      <c r="I21" s="14">
        <v>159967222</v>
      </c>
      <c r="J21" s="15">
        <v>97.468481982915151</v>
      </c>
    </row>
    <row r="22" spans="1:10" x14ac:dyDescent="0.2">
      <c r="A22" s="40" t="s">
        <v>34</v>
      </c>
      <c r="B22" s="41"/>
      <c r="C22" s="41"/>
      <c r="D22" s="42"/>
      <c r="E22" s="16">
        <v>176952100</v>
      </c>
      <c r="F22" s="17">
        <v>162792222</v>
      </c>
      <c r="G22" s="18">
        <v>5432949</v>
      </c>
      <c r="H22" s="19">
        <v>3.0702935992282656</v>
      </c>
      <c r="I22" s="20">
        <v>168225171</v>
      </c>
      <c r="J22" s="21">
        <v>95.06819698664215</v>
      </c>
    </row>
  </sheetData>
  <mergeCells count="2">
    <mergeCell ref="A20:A21"/>
    <mergeCell ref="A22:D22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"/>
  <sheetViews>
    <sheetView showGridLines="0" workbookViewId="0"/>
  </sheetViews>
  <sheetFormatPr defaultRowHeight="14.25" x14ac:dyDescent="0.2"/>
  <cols>
    <col min="1" max="1" width="25.625" bestFit="1" customWidth="1"/>
    <col min="2" max="2" width="34.625" bestFit="1" customWidth="1"/>
  </cols>
  <sheetData>
    <row r="1" spans="1:2" ht="15" x14ac:dyDescent="0.2">
      <c r="A1" s="7" t="s">
        <v>35</v>
      </c>
    </row>
    <row r="2" spans="1:2" x14ac:dyDescent="0.2">
      <c r="A2" s="4" t="s">
        <v>13</v>
      </c>
      <c r="B2" s="6" t="s">
        <v>14</v>
      </c>
    </row>
    <row r="3" spans="1:2" x14ac:dyDescent="0.2">
      <c r="B3" s="6" t="s">
        <v>15</v>
      </c>
    </row>
    <row r="4" spans="1:2" x14ac:dyDescent="0.2">
      <c r="B4" s="6" t="s">
        <v>16</v>
      </c>
    </row>
    <row r="5" spans="1:2" x14ac:dyDescent="0.2">
      <c r="B5" s="6" t="s">
        <v>17</v>
      </c>
    </row>
    <row r="7" spans="1:2" ht="15" x14ac:dyDescent="0.2">
      <c r="A7" s="7" t="s">
        <v>36</v>
      </c>
    </row>
    <row r="8" spans="1:2" x14ac:dyDescent="0.2">
      <c r="A8" s="4" t="s">
        <v>0</v>
      </c>
      <c r="B8" s="5" t="s">
        <v>1</v>
      </c>
    </row>
    <row r="9" spans="1:2" x14ac:dyDescent="0.2">
      <c r="A9" s="4" t="s">
        <v>2</v>
      </c>
      <c r="B9" s="5" t="s">
        <v>3</v>
      </c>
    </row>
    <row r="10" spans="1:2" x14ac:dyDescent="0.2">
      <c r="A10" s="4" t="s">
        <v>4</v>
      </c>
      <c r="B10" s="5" t="s">
        <v>5</v>
      </c>
    </row>
    <row r="11" spans="1:2" x14ac:dyDescent="0.2">
      <c r="A11" s="4" t="s">
        <v>6</v>
      </c>
      <c r="B11" s="5" t="s">
        <v>7</v>
      </c>
    </row>
    <row r="12" spans="1:2" x14ac:dyDescent="0.2">
      <c r="A12" s="4" t="s">
        <v>8</v>
      </c>
      <c r="B12" s="5" t="s">
        <v>9</v>
      </c>
    </row>
    <row r="13" spans="1:2" x14ac:dyDescent="0.2">
      <c r="A13" s="4" t="s">
        <v>10</v>
      </c>
      <c r="B13" s="5" t="s">
        <v>11</v>
      </c>
    </row>
    <row r="15" spans="1:2" ht="15" x14ac:dyDescent="0.2">
      <c r="A15" s="7" t="s">
        <v>37</v>
      </c>
    </row>
    <row r="16" spans="1:2" x14ac:dyDescent="0.2">
      <c r="A16" s="8" t="s">
        <v>19</v>
      </c>
    </row>
    <row r="17" spans="1:2" x14ac:dyDescent="0.2">
      <c r="A17" s="4" t="s">
        <v>2</v>
      </c>
      <c r="B17" s="5" t="s">
        <v>3</v>
      </c>
    </row>
    <row r="19" spans="1:2" x14ac:dyDescent="0.2">
      <c r="A19" s="8" t="s">
        <v>20</v>
      </c>
    </row>
    <row r="20" spans="1:2" x14ac:dyDescent="0.2">
      <c r="A20" s="4" t="s">
        <v>2</v>
      </c>
      <c r="B20" s="5" t="s">
        <v>3</v>
      </c>
    </row>
    <row r="22" spans="1:2" x14ac:dyDescent="0.2">
      <c r="A22" s="8" t="s">
        <v>21</v>
      </c>
    </row>
    <row r="23" spans="1:2" x14ac:dyDescent="0.2">
      <c r="A23" s="4" t="s">
        <v>2</v>
      </c>
      <c r="B23" s="5" t="s">
        <v>3</v>
      </c>
    </row>
    <row r="25" spans="1:2" x14ac:dyDescent="0.2">
      <c r="A25" s="8" t="s">
        <v>22</v>
      </c>
    </row>
    <row r="26" spans="1:2" x14ac:dyDescent="0.2">
      <c r="A26" s="4" t="s">
        <v>2</v>
      </c>
      <c r="B26" s="5" t="s">
        <v>3</v>
      </c>
    </row>
    <row r="28" spans="1:2" x14ac:dyDescent="0.2">
      <c r="A28" s="8" t="s">
        <v>23</v>
      </c>
    </row>
    <row r="29" spans="1:2" x14ac:dyDescent="0.2">
      <c r="A29" s="4" t="s">
        <v>38</v>
      </c>
      <c r="B29" s="5" t="s">
        <v>39</v>
      </c>
    </row>
    <row r="30" spans="1:2" x14ac:dyDescent="0.2">
      <c r="A30" s="4" t="s">
        <v>2</v>
      </c>
      <c r="B30" s="5" t="s">
        <v>3</v>
      </c>
    </row>
    <row r="32" spans="1:2" x14ac:dyDescent="0.2">
      <c r="A32" s="8" t="s">
        <v>24</v>
      </c>
    </row>
    <row r="33" spans="1:2" x14ac:dyDescent="0.2">
      <c r="A33" s="4" t="s">
        <v>2</v>
      </c>
      <c r="B33" s="5" t="s">
        <v>3</v>
      </c>
    </row>
    <row r="35" spans="1:2" x14ac:dyDescent="0.2">
      <c r="A35" s="8" t="s">
        <v>25</v>
      </c>
    </row>
    <row r="36" spans="1:2" x14ac:dyDescent="0.2">
      <c r="A36" s="4" t="s">
        <v>38</v>
      </c>
      <c r="B36" s="5" t="s">
        <v>40</v>
      </c>
    </row>
    <row r="37" spans="1:2" x14ac:dyDescent="0.2">
      <c r="A37" s="4" t="s">
        <v>2</v>
      </c>
      <c r="B37" s="5" t="s">
        <v>3</v>
      </c>
    </row>
    <row r="39" spans="1:2" x14ac:dyDescent="0.2">
      <c r="A39" s="8" t="s">
        <v>26</v>
      </c>
    </row>
    <row r="40" spans="1:2" x14ac:dyDescent="0.2">
      <c r="A40" s="4" t="s">
        <v>2</v>
      </c>
      <c r="B40" s="5" t="s">
        <v>3</v>
      </c>
    </row>
    <row r="42" spans="1:2" x14ac:dyDescent="0.2">
      <c r="A42" s="8" t="s">
        <v>27</v>
      </c>
    </row>
    <row r="43" spans="1:2" x14ac:dyDescent="0.2">
      <c r="A43" s="4" t="s">
        <v>2</v>
      </c>
      <c r="B43" s="5" t="s">
        <v>3</v>
      </c>
    </row>
    <row r="45" spans="1:2" x14ac:dyDescent="0.2">
      <c r="A45" s="8" t="s">
        <v>28</v>
      </c>
    </row>
    <row r="46" spans="1:2" x14ac:dyDescent="0.2">
      <c r="A46" s="4" t="s">
        <v>2</v>
      </c>
      <c r="B46" s="5" t="s">
        <v>3</v>
      </c>
    </row>
  </sheetData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F12E-5178-442E-AAE3-35DD00A44041}">
  <dimension ref="A1:J14"/>
  <sheetViews>
    <sheetView showGridLines="0" workbookViewId="0">
      <selection activeCell="F15" sqref="F15"/>
    </sheetView>
  </sheetViews>
  <sheetFormatPr defaultRowHeight="21" x14ac:dyDescent="0.35"/>
  <cols>
    <col min="1" max="1" width="21.625" style="29" customWidth="1"/>
    <col min="2" max="2" width="17.875" style="29" customWidth="1"/>
    <col min="3" max="3" width="14.25" style="29" customWidth="1"/>
    <col min="4" max="4" width="13" style="29" customWidth="1"/>
    <col min="5" max="5" width="12.875" style="29" customWidth="1"/>
    <col min="6" max="6" width="10.375" style="29" customWidth="1"/>
    <col min="7" max="7" width="12.25" style="29" customWidth="1"/>
    <col min="8" max="8" width="10.25" style="29" customWidth="1"/>
    <col min="9" max="9" width="12.875" style="29" customWidth="1"/>
    <col min="10" max="10" width="10.875" style="29" customWidth="1"/>
    <col min="11" max="16384" width="9" style="29"/>
  </cols>
  <sheetData>
    <row r="1" spans="1:10" s="22" customFormat="1" x14ac:dyDescent="0.35">
      <c r="A1" s="48" t="s">
        <v>41</v>
      </c>
      <c r="B1" s="48"/>
      <c r="C1" s="48"/>
      <c r="D1" s="48"/>
      <c r="E1" s="48"/>
      <c r="F1" s="48"/>
      <c r="G1" s="48"/>
      <c r="H1" s="48"/>
      <c r="I1" s="48"/>
    </row>
    <row r="2" spans="1:10" s="22" customFormat="1" x14ac:dyDescent="0.35">
      <c r="A2" s="48" t="s">
        <v>55</v>
      </c>
      <c r="B2" s="48"/>
      <c r="C2" s="48"/>
      <c r="D2" s="48"/>
      <c r="E2" s="48"/>
      <c r="F2" s="48"/>
      <c r="G2" s="48"/>
      <c r="H2" s="48"/>
      <c r="I2" s="48"/>
    </row>
    <row r="3" spans="1:10" s="22" customFormat="1" x14ac:dyDescent="0.35">
      <c r="I3" s="49" t="s">
        <v>42</v>
      </c>
      <c r="J3" s="49"/>
    </row>
    <row r="4" spans="1:10" s="23" customFormat="1" ht="46.5" customHeight="1" x14ac:dyDescent="0.2">
      <c r="A4" s="50" t="s">
        <v>43</v>
      </c>
      <c r="B4" s="51" t="s">
        <v>44</v>
      </c>
      <c r="C4" s="51" t="s">
        <v>45</v>
      </c>
      <c r="D4" s="51" t="s">
        <v>24</v>
      </c>
      <c r="E4" s="45" t="s">
        <v>46</v>
      </c>
      <c r="F4" s="44"/>
      <c r="G4" s="43" t="s">
        <v>47</v>
      </c>
      <c r="H4" s="44"/>
      <c r="I4" s="45" t="s">
        <v>48</v>
      </c>
      <c r="J4" s="44"/>
    </row>
    <row r="5" spans="1:10" s="23" customFormat="1" ht="30.75" customHeight="1" x14ac:dyDescent="0.2">
      <c r="A5" s="51"/>
      <c r="B5" s="52"/>
      <c r="C5" s="52"/>
      <c r="D5" s="52"/>
      <c r="E5" s="24" t="s">
        <v>49</v>
      </c>
      <c r="F5" s="24" t="s">
        <v>50</v>
      </c>
      <c r="G5" s="24" t="s">
        <v>49</v>
      </c>
      <c r="H5" s="24" t="s">
        <v>50</v>
      </c>
      <c r="I5" s="25" t="s">
        <v>49</v>
      </c>
      <c r="J5" s="25" t="s">
        <v>50</v>
      </c>
    </row>
    <row r="6" spans="1:10" s="31" customFormat="1" ht="26.25" customHeight="1" x14ac:dyDescent="0.35">
      <c r="A6" s="46" t="s">
        <v>56</v>
      </c>
      <c r="B6" s="32" t="s">
        <v>57</v>
      </c>
      <c r="C6" s="34">
        <v>176952100</v>
      </c>
      <c r="D6" s="34">
        <v>162792222</v>
      </c>
      <c r="E6" s="34">
        <v>5432949</v>
      </c>
      <c r="F6" s="35">
        <v>3.0702935992282656</v>
      </c>
      <c r="G6" s="34">
        <v>168225171</v>
      </c>
      <c r="H6" s="35">
        <v>95.06819698664215</v>
      </c>
      <c r="I6" s="36">
        <f>+C6-G6</f>
        <v>8726929</v>
      </c>
      <c r="J6" s="37">
        <f>+I6*100/C6</f>
        <v>4.9318030133578521</v>
      </c>
    </row>
    <row r="7" spans="1:10" s="31" customFormat="1" ht="26.25" customHeight="1" x14ac:dyDescent="0.35">
      <c r="A7" s="47"/>
      <c r="B7" s="33" t="s">
        <v>30</v>
      </c>
      <c r="C7" s="34">
        <v>12830100</v>
      </c>
      <c r="D7" s="34">
        <v>3875000</v>
      </c>
      <c r="E7" s="34">
        <v>4382949</v>
      </c>
      <c r="F7" s="35">
        <v>34.161456263006521</v>
      </c>
      <c r="G7" s="34">
        <v>8257949</v>
      </c>
      <c r="H7" s="35">
        <v>64.363870897342963</v>
      </c>
      <c r="I7" s="36">
        <f t="shared" ref="I7:I8" si="0">+C7-G7</f>
        <v>4572151</v>
      </c>
      <c r="J7" s="37">
        <f t="shared" ref="J7:J8" si="1">+I7*100/C7</f>
        <v>35.63612910265703</v>
      </c>
    </row>
    <row r="8" spans="1:10" s="31" customFormat="1" ht="26.25" customHeight="1" x14ac:dyDescent="0.35">
      <c r="A8" s="47"/>
      <c r="B8" s="33" t="s">
        <v>33</v>
      </c>
      <c r="C8" s="34">
        <v>164122000</v>
      </c>
      <c r="D8" s="34">
        <v>158917222</v>
      </c>
      <c r="E8" s="34">
        <v>1050000</v>
      </c>
      <c r="F8" s="35">
        <v>0.63976797748016723</v>
      </c>
      <c r="G8" s="34">
        <v>159967222</v>
      </c>
      <c r="H8" s="35">
        <v>97.468481982915151</v>
      </c>
      <c r="I8" s="36">
        <f t="shared" si="0"/>
        <v>4154778</v>
      </c>
      <c r="J8" s="37">
        <f t="shared" si="1"/>
        <v>2.5315180170848515</v>
      </c>
    </row>
    <row r="11" spans="1:10" x14ac:dyDescent="0.35">
      <c r="A11" s="26" t="s">
        <v>51</v>
      </c>
      <c r="B11" s="27"/>
      <c r="C11" s="27"/>
      <c r="D11" s="28"/>
    </row>
    <row r="12" spans="1:10" x14ac:dyDescent="0.35">
      <c r="A12" s="30" t="s">
        <v>52</v>
      </c>
      <c r="B12" s="30"/>
      <c r="C12" s="30"/>
      <c r="D12" s="28"/>
    </row>
    <row r="13" spans="1:10" x14ac:dyDescent="0.35">
      <c r="A13" s="30" t="s">
        <v>53</v>
      </c>
      <c r="B13" s="30"/>
      <c r="C13" s="30"/>
      <c r="D13" s="28"/>
    </row>
    <row r="14" spans="1:10" x14ac:dyDescent="0.35">
      <c r="A14" s="30" t="s">
        <v>54</v>
      </c>
      <c r="B14" s="30"/>
      <c r="C14" s="30"/>
      <c r="D14" s="28"/>
    </row>
  </sheetData>
  <mergeCells count="11">
    <mergeCell ref="G4:H4"/>
    <mergeCell ref="I4:J4"/>
    <mergeCell ref="A6:A8"/>
    <mergeCell ref="A1:I1"/>
    <mergeCell ref="A2:I2"/>
    <mergeCell ref="I3:J3"/>
    <mergeCell ref="A4:A5"/>
    <mergeCell ref="B4:B5"/>
    <mergeCell ref="C4:C5"/>
    <mergeCell ref="D4:D5"/>
    <mergeCell ref="E4:F4"/>
  </mergeCells>
  <pageMargins left="0.25" right="0.25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</vt:lpstr>
      <vt:lpstr>Report_Information</vt:lpstr>
      <vt:lpstr>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จารุณี วงศ์ราชา</cp:lastModifiedBy>
  <cp:lastPrinted>2026-03-02T03:57:30Z</cp:lastPrinted>
  <dcterms:created xsi:type="dcterms:W3CDTF">2026-03-01T07:54:22Z</dcterms:created>
  <dcterms:modified xsi:type="dcterms:W3CDTF">2026-03-02T06:07:58Z</dcterms:modified>
</cp:coreProperties>
</file>